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8" yWindow="65428" windowWidth="23256" windowHeight="12456" activeTab="0"/>
  </bookViews>
  <sheets>
    <sheet name="Export table" sheetId="1" r:id="rId1"/>
  </sheets>
  <definedNames/>
  <calcPr calcId="191029"/>
  <extLst/>
</workbook>
</file>

<file path=xl/sharedStrings.xml><?xml version="1.0" encoding="utf-8"?>
<sst xmlns="http://schemas.openxmlformats.org/spreadsheetml/2006/main" count="42" uniqueCount="12">
  <si>
    <t>2. ročník</t>
  </si>
  <si>
    <t>Ekonomika a manažment podniku</t>
  </si>
  <si>
    <t>Poradie</t>
  </si>
  <si>
    <t>3. ročník</t>
  </si>
  <si>
    <t>Ekonomika a manažment podniku v anglickom jazyku</t>
  </si>
  <si>
    <t>Všeobecný manažment</t>
  </si>
  <si>
    <t>Ekonomika podniku</t>
  </si>
  <si>
    <t>Všeobecný manažment v anglickom jazyku</t>
  </si>
  <si>
    <t>Žiadosti o ubytovanie na ak. rok 2024/2025</t>
  </si>
  <si>
    <t xml:space="preserve">ID </t>
  </si>
  <si>
    <t>ID</t>
  </si>
  <si>
    <t>Rozhodnutie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</si>
</sst>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  <scheme val="minor"/>
    </font>
    <font>
      <sz val="8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rgb="FFE3E4E5"/>
      </left>
      <right style="medium">
        <color rgb="FFE3E4E5"/>
      </right>
      <top/>
      <bottom style="medium">
        <color rgb="FFE3E4E5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2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 vertical="top"/>
    </xf>
    <xf numFmtId="4" fontId="0" fillId="0" borderId="7" xfId="0" applyNumberFormat="1" applyBorder="1" applyAlignment="1">
      <alignment horizontal="right"/>
    </xf>
    <xf numFmtId="4" fontId="7" fillId="3" borderId="5" xfId="0" applyNumberFormat="1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0" fillId="0" borderId="0" xfId="0" applyNumberFormat="1" applyFont="1" applyAlignment="1">
      <alignment horizontal="left" vertical="top"/>
    </xf>
    <xf numFmtId="0" fontId="3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83"/>
  <sheetViews>
    <sheetView tabSelected="1" workbookViewId="0" topLeftCell="B1">
      <selection activeCell="H269" sqref="H269"/>
    </sheetView>
  </sheetViews>
  <sheetFormatPr defaultColWidth="12.57421875" defaultRowHeight="15" customHeight="1"/>
  <cols>
    <col min="1" max="1" width="8.8515625" style="0" customWidth="1"/>
    <col min="2" max="2" width="12.00390625" style="0" customWidth="1"/>
    <col min="3" max="3" width="27.8515625" style="0" customWidth="1"/>
    <col min="4" max="4" width="17.28125" style="0" customWidth="1"/>
    <col min="5" max="8" width="8.8515625" style="0" customWidth="1"/>
    <col min="9" max="9" width="53.7109375" style="0" customWidth="1"/>
    <col min="10" max="26" width="8.8515625" style="0" customWidth="1"/>
  </cols>
  <sheetData>
    <row r="1" ht="12.75" customHeight="1">
      <c r="C1" s="1"/>
    </row>
    <row r="2" ht="12.75" customHeight="1" thickBot="1">
      <c r="C2" s="1"/>
    </row>
    <row r="3" spans="2:4" ht="12.75" customHeight="1">
      <c r="B3" s="23" t="s">
        <v>8</v>
      </c>
      <c r="C3" s="24"/>
      <c r="D3" s="25"/>
    </row>
    <row r="4" spans="2:4" ht="12.75" customHeight="1">
      <c r="B4" s="18" t="s">
        <v>0</v>
      </c>
      <c r="C4" s="19"/>
      <c r="D4" s="20"/>
    </row>
    <row r="5" spans="2:4" ht="12.75" customHeight="1">
      <c r="B5" s="22" t="s">
        <v>1</v>
      </c>
      <c r="C5" s="19"/>
      <c r="D5" s="20"/>
    </row>
    <row r="6" spans="2:9" ht="12.75" customHeight="1">
      <c r="B6" s="4" t="s">
        <v>2</v>
      </c>
      <c r="C6" s="2" t="s">
        <v>9</v>
      </c>
      <c r="D6" s="5" t="s">
        <v>11</v>
      </c>
      <c r="G6" s="14"/>
      <c r="I6" s="14"/>
    </row>
    <row r="7" spans="2:7" ht="12.75" customHeight="1">
      <c r="B7" s="15">
        <v>1</v>
      </c>
      <c r="C7" s="3">
        <v>4630105</v>
      </c>
      <c r="D7" s="13" t="str">
        <f>IF(89.22&gt;B7,"Ubytovaný","Neubytovaný")</f>
        <v>Ubytovaný</v>
      </c>
      <c r="E7" s="10"/>
      <c r="G7" s="10"/>
    </row>
    <row r="8" spans="2:9" ht="12.75" customHeight="1">
      <c r="B8" s="15">
        <v>2</v>
      </c>
      <c r="C8" s="3">
        <v>4632518</v>
      </c>
      <c r="D8" s="13" t="str">
        <f aca="true" t="shared" si="0" ref="D8:D71">IF(89.22&gt;B8,"Ubytovaný","Neubytovaný")</f>
        <v>Ubytovaný</v>
      </c>
      <c r="E8" s="10"/>
      <c r="I8" s="14"/>
    </row>
    <row r="9" spans="2:5" ht="12.75" customHeight="1">
      <c r="B9" s="15">
        <v>3</v>
      </c>
      <c r="C9" s="3">
        <v>4632441</v>
      </c>
      <c r="D9" s="13" t="str">
        <f t="shared" si="0"/>
        <v>Ubytovaný</v>
      </c>
      <c r="E9" s="10"/>
    </row>
    <row r="10" spans="2:5" ht="12.75" customHeight="1">
      <c r="B10" s="15">
        <v>4</v>
      </c>
      <c r="C10" s="3">
        <v>4628541</v>
      </c>
      <c r="D10" s="13" t="str">
        <f t="shared" si="0"/>
        <v>Ubytovaný</v>
      </c>
      <c r="E10" s="10"/>
    </row>
    <row r="11" spans="2:5" ht="12.75" customHeight="1">
      <c r="B11" s="15">
        <v>5</v>
      </c>
      <c r="C11" s="3">
        <v>4629798</v>
      </c>
      <c r="D11" s="13" t="str">
        <f t="shared" si="0"/>
        <v>Ubytovaný</v>
      </c>
      <c r="E11" s="10"/>
    </row>
    <row r="12" spans="2:5" ht="12.75" customHeight="1">
      <c r="B12" s="15">
        <v>6</v>
      </c>
      <c r="C12" s="3">
        <v>4629106</v>
      </c>
      <c r="D12" s="13" t="str">
        <f t="shared" si="0"/>
        <v>Ubytovaný</v>
      </c>
      <c r="E12" s="10"/>
    </row>
    <row r="13" spans="2:5" ht="12.75" customHeight="1">
      <c r="B13" s="15">
        <v>7</v>
      </c>
      <c r="C13" s="3">
        <v>4629418</v>
      </c>
      <c r="D13" s="13" t="str">
        <f t="shared" si="0"/>
        <v>Ubytovaný</v>
      </c>
      <c r="E13" s="10"/>
    </row>
    <row r="14" spans="2:5" ht="12.75" customHeight="1">
      <c r="B14" s="15">
        <v>8</v>
      </c>
      <c r="C14" s="3">
        <v>4628360</v>
      </c>
      <c r="D14" s="13" t="str">
        <f t="shared" si="0"/>
        <v>Ubytovaný</v>
      </c>
      <c r="E14" s="10"/>
    </row>
    <row r="15" spans="2:5" ht="12.75" customHeight="1">
      <c r="B15" s="15">
        <v>9</v>
      </c>
      <c r="C15" s="3">
        <v>4631830</v>
      </c>
      <c r="D15" s="13" t="str">
        <f t="shared" si="0"/>
        <v>Ubytovaný</v>
      </c>
      <c r="E15" s="10"/>
    </row>
    <row r="16" spans="2:5" ht="12.75" customHeight="1">
      <c r="B16" s="15">
        <v>10</v>
      </c>
      <c r="C16" s="3">
        <v>4630168</v>
      </c>
      <c r="D16" s="13" t="str">
        <f t="shared" si="0"/>
        <v>Ubytovaný</v>
      </c>
      <c r="E16" s="10"/>
    </row>
    <row r="17" spans="2:5" ht="12.75" customHeight="1">
      <c r="B17" s="15">
        <v>11</v>
      </c>
      <c r="C17" s="3">
        <v>4630274</v>
      </c>
      <c r="D17" s="13" t="str">
        <f t="shared" si="0"/>
        <v>Ubytovaný</v>
      </c>
      <c r="E17" s="10"/>
    </row>
    <row r="18" spans="2:5" ht="12.75" customHeight="1">
      <c r="B18" s="15">
        <v>12</v>
      </c>
      <c r="C18" s="3">
        <v>4628849</v>
      </c>
      <c r="D18" s="13" t="str">
        <f t="shared" si="0"/>
        <v>Ubytovaný</v>
      </c>
      <c r="E18" s="10"/>
    </row>
    <row r="19" spans="2:5" ht="12.75" customHeight="1">
      <c r="B19" s="15">
        <v>13</v>
      </c>
      <c r="C19" s="3">
        <v>4631382</v>
      </c>
      <c r="D19" s="13" t="str">
        <f t="shared" si="0"/>
        <v>Ubytovaný</v>
      </c>
      <c r="E19" s="10"/>
    </row>
    <row r="20" spans="2:5" ht="12.75" customHeight="1">
      <c r="B20" s="15">
        <v>14</v>
      </c>
      <c r="C20" s="3">
        <v>4629884</v>
      </c>
      <c r="D20" s="13" t="str">
        <f t="shared" si="0"/>
        <v>Ubytovaný</v>
      </c>
      <c r="E20" s="10"/>
    </row>
    <row r="21" spans="2:5" ht="12.75" customHeight="1">
      <c r="B21" s="15">
        <v>15</v>
      </c>
      <c r="C21" s="3">
        <v>4630960</v>
      </c>
      <c r="D21" s="13" t="str">
        <f t="shared" si="0"/>
        <v>Ubytovaný</v>
      </c>
      <c r="E21" s="10"/>
    </row>
    <row r="22" spans="2:5" ht="12.75" customHeight="1">
      <c r="B22" s="15">
        <v>16</v>
      </c>
      <c r="C22" s="3">
        <v>4631842</v>
      </c>
      <c r="D22" s="13" t="str">
        <f t="shared" si="0"/>
        <v>Ubytovaný</v>
      </c>
      <c r="E22" s="10"/>
    </row>
    <row r="23" spans="2:5" ht="12.75" customHeight="1">
      <c r="B23" s="15">
        <v>17</v>
      </c>
      <c r="C23" s="3">
        <v>4629091</v>
      </c>
      <c r="D23" s="13" t="str">
        <f t="shared" si="0"/>
        <v>Ubytovaný</v>
      </c>
      <c r="E23" s="10"/>
    </row>
    <row r="24" spans="2:5" ht="12.75" customHeight="1">
      <c r="B24" s="15">
        <v>18</v>
      </c>
      <c r="C24" s="3">
        <v>4630918</v>
      </c>
      <c r="D24" s="13" t="str">
        <f t="shared" si="0"/>
        <v>Ubytovaný</v>
      </c>
      <c r="E24" s="10"/>
    </row>
    <row r="25" spans="2:5" ht="12.75" customHeight="1">
      <c r="B25" s="15">
        <v>19</v>
      </c>
      <c r="C25" s="3">
        <v>4628543</v>
      </c>
      <c r="D25" s="13" t="str">
        <f t="shared" si="0"/>
        <v>Ubytovaný</v>
      </c>
      <c r="E25" s="10"/>
    </row>
    <row r="26" spans="2:5" ht="12.75" customHeight="1">
      <c r="B26" s="15">
        <v>20</v>
      </c>
      <c r="C26" s="3">
        <v>4627773</v>
      </c>
      <c r="D26" s="13" t="str">
        <f t="shared" si="0"/>
        <v>Ubytovaný</v>
      </c>
      <c r="E26" s="10"/>
    </row>
    <row r="27" spans="2:5" ht="12.75" customHeight="1">
      <c r="B27" s="15">
        <v>21</v>
      </c>
      <c r="C27" s="3">
        <v>4631632</v>
      </c>
      <c r="D27" s="13" t="str">
        <f t="shared" si="0"/>
        <v>Ubytovaný</v>
      </c>
      <c r="E27" s="10"/>
    </row>
    <row r="28" spans="2:5" ht="12.75" customHeight="1">
      <c r="B28" s="15">
        <v>22</v>
      </c>
      <c r="C28" s="3">
        <v>4629719</v>
      </c>
      <c r="D28" s="13" t="str">
        <f t="shared" si="0"/>
        <v>Ubytovaný</v>
      </c>
      <c r="E28" s="10"/>
    </row>
    <row r="29" spans="2:5" ht="12.75" customHeight="1">
      <c r="B29" s="15">
        <v>23</v>
      </c>
      <c r="C29" s="3">
        <v>4628825</v>
      </c>
      <c r="D29" s="13" t="str">
        <f t="shared" si="0"/>
        <v>Ubytovaný</v>
      </c>
      <c r="E29" s="10"/>
    </row>
    <row r="30" spans="2:5" ht="12.75" customHeight="1">
      <c r="B30" s="15">
        <v>24</v>
      </c>
      <c r="C30" s="3">
        <v>4631095</v>
      </c>
      <c r="D30" s="13" t="str">
        <f t="shared" si="0"/>
        <v>Ubytovaný</v>
      </c>
      <c r="E30" s="10"/>
    </row>
    <row r="31" spans="2:5" ht="12.75" customHeight="1">
      <c r="B31" s="15">
        <v>25</v>
      </c>
      <c r="C31" s="3">
        <v>4628409</v>
      </c>
      <c r="D31" s="13" t="str">
        <f t="shared" si="0"/>
        <v>Ubytovaný</v>
      </c>
      <c r="E31" s="10"/>
    </row>
    <row r="32" spans="2:5" ht="12.75" customHeight="1">
      <c r="B32" s="15">
        <v>26</v>
      </c>
      <c r="C32" s="3">
        <v>4630689</v>
      </c>
      <c r="D32" s="13" t="str">
        <f t="shared" si="0"/>
        <v>Ubytovaný</v>
      </c>
      <c r="E32" s="10"/>
    </row>
    <row r="33" spans="2:5" ht="12.75" customHeight="1">
      <c r="B33" s="15">
        <v>27</v>
      </c>
      <c r="C33" s="3">
        <v>4631162</v>
      </c>
      <c r="D33" s="13" t="str">
        <f t="shared" si="0"/>
        <v>Ubytovaný</v>
      </c>
      <c r="E33" s="10"/>
    </row>
    <row r="34" spans="2:5" ht="12.75" customHeight="1">
      <c r="B34" s="15">
        <v>28</v>
      </c>
      <c r="C34" s="3">
        <v>4631021</v>
      </c>
      <c r="D34" s="13" t="str">
        <f t="shared" si="0"/>
        <v>Ubytovaný</v>
      </c>
      <c r="E34" s="10"/>
    </row>
    <row r="35" spans="2:5" ht="12.75" customHeight="1">
      <c r="B35" s="15">
        <v>29</v>
      </c>
      <c r="C35" s="3">
        <v>4630345</v>
      </c>
      <c r="D35" s="13" t="str">
        <f t="shared" si="0"/>
        <v>Ubytovaný</v>
      </c>
      <c r="E35" s="10"/>
    </row>
    <row r="36" spans="2:5" ht="12.75" customHeight="1">
      <c r="B36" s="15">
        <v>30</v>
      </c>
      <c r="C36" s="3">
        <v>4628413</v>
      </c>
      <c r="D36" s="13" t="str">
        <f t="shared" si="0"/>
        <v>Ubytovaný</v>
      </c>
      <c r="E36" s="10"/>
    </row>
    <row r="37" spans="2:5" ht="12.75" customHeight="1">
      <c r="B37" s="15">
        <v>31</v>
      </c>
      <c r="C37" s="3">
        <v>4628137</v>
      </c>
      <c r="D37" s="13" t="str">
        <f t="shared" si="0"/>
        <v>Ubytovaný</v>
      </c>
      <c r="E37" s="10"/>
    </row>
    <row r="38" spans="2:5" ht="12.75" customHeight="1">
      <c r="B38" s="15">
        <v>32</v>
      </c>
      <c r="C38" s="3">
        <v>4630409</v>
      </c>
      <c r="D38" s="13" t="str">
        <f t="shared" si="0"/>
        <v>Ubytovaný</v>
      </c>
      <c r="E38" s="10"/>
    </row>
    <row r="39" spans="2:5" ht="12.75" customHeight="1">
      <c r="B39" s="15">
        <v>33</v>
      </c>
      <c r="C39" s="3">
        <v>4630072</v>
      </c>
      <c r="D39" s="13" t="str">
        <f t="shared" si="0"/>
        <v>Ubytovaný</v>
      </c>
      <c r="E39" s="10"/>
    </row>
    <row r="40" spans="2:5" ht="12.75" customHeight="1">
      <c r="B40" s="15">
        <v>34</v>
      </c>
      <c r="C40" s="3">
        <v>4631198</v>
      </c>
      <c r="D40" s="13" t="str">
        <f t="shared" si="0"/>
        <v>Ubytovaný</v>
      </c>
      <c r="E40" s="10"/>
    </row>
    <row r="41" spans="2:5" ht="12.75" customHeight="1">
      <c r="B41" s="15">
        <v>35</v>
      </c>
      <c r="C41" s="3">
        <v>4628438</v>
      </c>
      <c r="D41" s="13" t="str">
        <f t="shared" si="0"/>
        <v>Ubytovaný</v>
      </c>
      <c r="E41" s="10"/>
    </row>
    <row r="42" spans="2:5" ht="12.75" customHeight="1">
      <c r="B42" s="15">
        <v>36</v>
      </c>
      <c r="C42" s="3">
        <v>4629309</v>
      </c>
      <c r="D42" s="13" t="str">
        <f t="shared" si="0"/>
        <v>Ubytovaný</v>
      </c>
      <c r="E42" s="10"/>
    </row>
    <row r="43" spans="2:5" ht="12.75" customHeight="1">
      <c r="B43" s="15">
        <v>37</v>
      </c>
      <c r="C43" s="3">
        <v>4629249</v>
      </c>
      <c r="D43" s="13" t="str">
        <f t="shared" si="0"/>
        <v>Ubytovaný</v>
      </c>
      <c r="E43" s="10"/>
    </row>
    <row r="44" spans="2:5" ht="12.75" customHeight="1">
      <c r="B44" s="15">
        <v>38</v>
      </c>
      <c r="C44" s="3">
        <v>4629213</v>
      </c>
      <c r="D44" s="13" t="str">
        <f t="shared" si="0"/>
        <v>Ubytovaný</v>
      </c>
      <c r="E44" s="10"/>
    </row>
    <row r="45" spans="2:5" ht="12.75" customHeight="1">
      <c r="B45" s="15">
        <v>39</v>
      </c>
      <c r="C45" s="3">
        <v>4630426</v>
      </c>
      <c r="D45" s="13" t="str">
        <f t="shared" si="0"/>
        <v>Ubytovaný</v>
      </c>
      <c r="E45" s="10"/>
    </row>
    <row r="46" spans="2:5" ht="12.75" customHeight="1">
      <c r="B46" s="15">
        <v>40</v>
      </c>
      <c r="C46" s="3">
        <v>4627836</v>
      </c>
      <c r="D46" s="13" t="str">
        <f t="shared" si="0"/>
        <v>Ubytovaný</v>
      </c>
      <c r="E46" s="10"/>
    </row>
    <row r="47" spans="2:5" ht="12.75" customHeight="1">
      <c r="B47" s="15">
        <v>41</v>
      </c>
      <c r="C47" s="3">
        <v>4624910</v>
      </c>
      <c r="D47" s="13" t="str">
        <f t="shared" si="0"/>
        <v>Ubytovaný</v>
      </c>
      <c r="E47" s="10"/>
    </row>
    <row r="48" spans="2:5" ht="12.75" customHeight="1">
      <c r="B48" s="15">
        <v>42</v>
      </c>
      <c r="C48" s="3">
        <v>4629253</v>
      </c>
      <c r="D48" s="13" t="str">
        <f t="shared" si="0"/>
        <v>Ubytovaný</v>
      </c>
      <c r="E48" s="10"/>
    </row>
    <row r="49" spans="2:5" ht="12.75" customHeight="1">
      <c r="B49" s="15">
        <v>43</v>
      </c>
      <c r="C49" s="3">
        <v>4632129</v>
      </c>
      <c r="D49" s="13" t="str">
        <f t="shared" si="0"/>
        <v>Ubytovaný</v>
      </c>
      <c r="E49" s="10"/>
    </row>
    <row r="50" spans="2:5" ht="12.75" customHeight="1">
      <c r="B50" s="15">
        <v>44</v>
      </c>
      <c r="C50" s="3">
        <v>4631347</v>
      </c>
      <c r="D50" s="13" t="str">
        <f t="shared" si="0"/>
        <v>Ubytovaný</v>
      </c>
      <c r="E50" s="10"/>
    </row>
    <row r="51" spans="2:5" ht="12.75" customHeight="1">
      <c r="B51" s="15">
        <v>45</v>
      </c>
      <c r="C51" s="3">
        <v>4630297</v>
      </c>
      <c r="D51" s="13" t="str">
        <f t="shared" si="0"/>
        <v>Ubytovaný</v>
      </c>
      <c r="E51" s="10"/>
    </row>
    <row r="52" spans="2:5" ht="12.75" customHeight="1">
      <c r="B52" s="15">
        <v>46</v>
      </c>
      <c r="C52" s="3">
        <v>4629809</v>
      </c>
      <c r="D52" s="13" t="str">
        <f t="shared" si="0"/>
        <v>Ubytovaný</v>
      </c>
      <c r="E52" s="10"/>
    </row>
    <row r="53" spans="2:5" ht="12.75" customHeight="1">
      <c r="B53" s="15">
        <v>47</v>
      </c>
      <c r="C53" s="3">
        <v>4630666</v>
      </c>
      <c r="D53" s="13" t="str">
        <f t="shared" si="0"/>
        <v>Ubytovaný</v>
      </c>
      <c r="E53" s="10"/>
    </row>
    <row r="54" spans="2:5" ht="12.75" customHeight="1">
      <c r="B54" s="15">
        <v>48</v>
      </c>
      <c r="C54" s="3">
        <v>4629774</v>
      </c>
      <c r="D54" s="13" t="str">
        <f t="shared" si="0"/>
        <v>Ubytovaný</v>
      </c>
      <c r="E54" s="10"/>
    </row>
    <row r="55" spans="2:5" ht="12.75" customHeight="1">
      <c r="B55" s="15">
        <v>49</v>
      </c>
      <c r="C55" s="3">
        <v>4629833</v>
      </c>
      <c r="D55" s="13" t="str">
        <f t="shared" si="0"/>
        <v>Ubytovaný</v>
      </c>
      <c r="E55" s="10"/>
    </row>
    <row r="56" spans="2:5" ht="12.75" customHeight="1">
      <c r="B56" s="15">
        <v>50</v>
      </c>
      <c r="C56" s="3">
        <v>4630095</v>
      </c>
      <c r="D56" s="13" t="str">
        <f t="shared" si="0"/>
        <v>Ubytovaný</v>
      </c>
      <c r="E56" s="10"/>
    </row>
    <row r="57" spans="2:5" ht="12.75" customHeight="1">
      <c r="B57" s="15">
        <v>51</v>
      </c>
      <c r="C57" s="3">
        <v>4628684</v>
      </c>
      <c r="D57" s="13" t="str">
        <f t="shared" si="0"/>
        <v>Ubytovaný</v>
      </c>
      <c r="E57" s="10"/>
    </row>
    <row r="58" spans="2:5" ht="12.75" customHeight="1">
      <c r="B58" s="15">
        <v>52</v>
      </c>
      <c r="C58" s="3">
        <v>4631259</v>
      </c>
      <c r="D58" s="13" t="str">
        <f t="shared" si="0"/>
        <v>Ubytovaný</v>
      </c>
      <c r="E58" s="10"/>
    </row>
    <row r="59" spans="2:5" ht="12.75" customHeight="1">
      <c r="B59" s="15">
        <v>53</v>
      </c>
      <c r="C59" s="3">
        <v>4629919</v>
      </c>
      <c r="D59" s="13" t="str">
        <f t="shared" si="0"/>
        <v>Ubytovaný</v>
      </c>
      <c r="E59" s="10"/>
    </row>
    <row r="60" spans="2:5" ht="12.75" customHeight="1">
      <c r="B60" s="15">
        <v>54</v>
      </c>
      <c r="C60" s="3">
        <v>4629197</v>
      </c>
      <c r="D60" s="13" t="str">
        <f t="shared" si="0"/>
        <v>Ubytovaný</v>
      </c>
      <c r="E60" s="10"/>
    </row>
    <row r="61" spans="2:5" ht="12.75" customHeight="1">
      <c r="B61" s="15">
        <v>55</v>
      </c>
      <c r="C61" s="3">
        <v>4630950</v>
      </c>
      <c r="D61" s="13" t="str">
        <f t="shared" si="0"/>
        <v>Ubytovaný</v>
      </c>
      <c r="E61" s="10"/>
    </row>
    <row r="62" spans="2:5" ht="12.75" customHeight="1">
      <c r="B62" s="15">
        <v>56</v>
      </c>
      <c r="C62" s="3">
        <v>4629683</v>
      </c>
      <c r="D62" s="13" t="str">
        <f t="shared" si="0"/>
        <v>Ubytovaný</v>
      </c>
      <c r="E62" s="10"/>
    </row>
    <row r="63" spans="2:5" ht="12.75" customHeight="1">
      <c r="B63" s="15">
        <v>57</v>
      </c>
      <c r="C63" s="3">
        <v>4630091</v>
      </c>
      <c r="D63" s="13" t="str">
        <f t="shared" si="0"/>
        <v>Ubytovaný</v>
      </c>
      <c r="E63" s="10"/>
    </row>
    <row r="64" spans="2:5" ht="12.75" customHeight="1">
      <c r="B64" s="15">
        <v>58</v>
      </c>
      <c r="C64" s="3">
        <v>4629409</v>
      </c>
      <c r="D64" s="13" t="str">
        <f t="shared" si="0"/>
        <v>Ubytovaný</v>
      </c>
      <c r="E64" s="10"/>
    </row>
    <row r="65" spans="2:5" ht="12.75" customHeight="1">
      <c r="B65" s="15">
        <v>59</v>
      </c>
      <c r="C65" s="3">
        <v>4628590</v>
      </c>
      <c r="D65" s="13" t="str">
        <f t="shared" si="0"/>
        <v>Ubytovaný</v>
      </c>
      <c r="E65" s="10"/>
    </row>
    <row r="66" spans="2:5" ht="12.75" customHeight="1">
      <c r="B66" s="15">
        <v>60</v>
      </c>
      <c r="C66" s="3">
        <v>4630979</v>
      </c>
      <c r="D66" s="13" t="str">
        <f t="shared" si="0"/>
        <v>Ubytovaný</v>
      </c>
      <c r="E66" s="10"/>
    </row>
    <row r="67" spans="2:5" ht="12.75" customHeight="1">
      <c r="B67" s="15">
        <v>61</v>
      </c>
      <c r="C67" s="3">
        <v>4629918</v>
      </c>
      <c r="D67" s="13" t="str">
        <f t="shared" si="0"/>
        <v>Ubytovaný</v>
      </c>
      <c r="E67" s="10"/>
    </row>
    <row r="68" spans="2:5" ht="12.75" customHeight="1">
      <c r="B68" s="15">
        <v>62</v>
      </c>
      <c r="C68" s="3">
        <v>4630870</v>
      </c>
      <c r="D68" s="13" t="str">
        <f t="shared" si="0"/>
        <v>Ubytovaný</v>
      </c>
      <c r="E68" s="10"/>
    </row>
    <row r="69" spans="2:5" ht="12.75" customHeight="1">
      <c r="B69" s="15">
        <v>63</v>
      </c>
      <c r="C69" s="3">
        <v>4629250</v>
      </c>
      <c r="D69" s="13" t="str">
        <f t="shared" si="0"/>
        <v>Ubytovaný</v>
      </c>
      <c r="E69" s="10"/>
    </row>
    <row r="70" spans="2:5" ht="12.75" customHeight="1">
      <c r="B70" s="15">
        <v>64</v>
      </c>
      <c r="C70" s="3">
        <v>4630469</v>
      </c>
      <c r="D70" s="13" t="str">
        <f t="shared" si="0"/>
        <v>Ubytovaný</v>
      </c>
      <c r="E70" s="10"/>
    </row>
    <row r="71" spans="2:5" ht="12.75" customHeight="1">
      <c r="B71" s="15">
        <v>65</v>
      </c>
      <c r="C71" s="3">
        <v>4630054</v>
      </c>
      <c r="D71" s="13" t="str">
        <f t="shared" si="0"/>
        <v>Ubytovaný</v>
      </c>
      <c r="E71" s="10"/>
    </row>
    <row r="72" spans="2:5" ht="12.75" customHeight="1">
      <c r="B72" s="15">
        <v>66</v>
      </c>
      <c r="C72" s="3">
        <v>4631187</v>
      </c>
      <c r="D72" s="13" t="str">
        <f aca="true" t="shared" si="1" ref="D72:D135">IF(89.22&gt;B72,"Ubytovaný","Neubytovaný")</f>
        <v>Ubytovaný</v>
      </c>
      <c r="E72" s="10"/>
    </row>
    <row r="73" spans="2:5" ht="12.75" customHeight="1">
      <c r="B73" s="15">
        <v>67</v>
      </c>
      <c r="C73" s="3">
        <v>4632338</v>
      </c>
      <c r="D73" s="13" t="str">
        <f t="shared" si="1"/>
        <v>Ubytovaný</v>
      </c>
      <c r="E73" s="10"/>
    </row>
    <row r="74" spans="2:5" ht="12.75" customHeight="1">
      <c r="B74" s="15">
        <v>68</v>
      </c>
      <c r="C74" s="3">
        <v>4630485</v>
      </c>
      <c r="D74" s="13" t="str">
        <f t="shared" si="1"/>
        <v>Ubytovaný</v>
      </c>
      <c r="E74" s="10"/>
    </row>
    <row r="75" spans="2:5" ht="12.75" customHeight="1">
      <c r="B75" s="15">
        <v>69</v>
      </c>
      <c r="C75" s="3">
        <v>4631613</v>
      </c>
      <c r="D75" s="13" t="str">
        <f t="shared" si="1"/>
        <v>Ubytovaný</v>
      </c>
      <c r="E75" s="10"/>
    </row>
    <row r="76" spans="2:5" ht="12.75" customHeight="1">
      <c r="B76" s="15">
        <v>70</v>
      </c>
      <c r="C76" s="3">
        <v>4629086</v>
      </c>
      <c r="D76" s="13" t="str">
        <f t="shared" si="1"/>
        <v>Ubytovaný</v>
      </c>
      <c r="E76" s="10"/>
    </row>
    <row r="77" spans="2:5" ht="12.75" customHeight="1">
      <c r="B77" s="15">
        <v>71</v>
      </c>
      <c r="C77" s="3">
        <v>4631306</v>
      </c>
      <c r="D77" s="13" t="str">
        <f t="shared" si="1"/>
        <v>Ubytovaný</v>
      </c>
      <c r="E77" s="10"/>
    </row>
    <row r="78" spans="2:5" ht="12.75" customHeight="1">
      <c r="B78" s="15">
        <v>72</v>
      </c>
      <c r="C78" s="3">
        <v>4628566</v>
      </c>
      <c r="D78" s="13" t="str">
        <f t="shared" si="1"/>
        <v>Ubytovaný</v>
      </c>
      <c r="E78" s="10"/>
    </row>
    <row r="79" spans="2:5" ht="12.75" customHeight="1">
      <c r="B79" s="15">
        <v>73</v>
      </c>
      <c r="C79" s="3">
        <v>4628423</v>
      </c>
      <c r="D79" s="13" t="str">
        <f t="shared" si="1"/>
        <v>Ubytovaný</v>
      </c>
      <c r="E79" s="10"/>
    </row>
    <row r="80" spans="2:5" ht="12.75" customHeight="1">
      <c r="B80" s="15">
        <v>74</v>
      </c>
      <c r="C80" s="3">
        <v>4623340</v>
      </c>
      <c r="D80" s="13" t="str">
        <f t="shared" si="1"/>
        <v>Ubytovaný</v>
      </c>
      <c r="E80" s="10"/>
    </row>
    <row r="81" spans="2:5" ht="12.75" customHeight="1">
      <c r="B81" s="15">
        <v>75</v>
      </c>
      <c r="C81" s="3">
        <v>4630329</v>
      </c>
      <c r="D81" s="13" t="str">
        <f t="shared" si="1"/>
        <v>Ubytovaný</v>
      </c>
      <c r="E81" s="10"/>
    </row>
    <row r="82" spans="2:5" ht="12.75" customHeight="1">
      <c r="B82" s="15">
        <v>76</v>
      </c>
      <c r="C82" s="3">
        <v>4629796</v>
      </c>
      <c r="D82" s="13" t="str">
        <f t="shared" si="1"/>
        <v>Ubytovaný</v>
      </c>
      <c r="E82" s="10"/>
    </row>
    <row r="83" spans="2:5" ht="12.75" customHeight="1">
      <c r="B83" s="15">
        <v>77</v>
      </c>
      <c r="C83" s="3">
        <v>4628824</v>
      </c>
      <c r="D83" s="13" t="str">
        <f t="shared" si="1"/>
        <v>Ubytovaný</v>
      </c>
      <c r="E83" s="10"/>
    </row>
    <row r="84" spans="2:5" ht="12.75" customHeight="1">
      <c r="B84" s="15">
        <v>78</v>
      </c>
      <c r="C84" s="3">
        <v>4629388</v>
      </c>
      <c r="D84" s="13" t="str">
        <f t="shared" si="1"/>
        <v>Ubytovaný</v>
      </c>
      <c r="E84" s="10"/>
    </row>
    <row r="85" spans="2:5" ht="12.75" customHeight="1">
      <c r="B85" s="15">
        <v>79</v>
      </c>
      <c r="C85" s="3">
        <v>4630604</v>
      </c>
      <c r="D85" s="13" t="str">
        <f t="shared" si="1"/>
        <v>Ubytovaný</v>
      </c>
      <c r="E85" s="10"/>
    </row>
    <row r="86" spans="2:5" ht="12.75" customHeight="1">
      <c r="B86" s="15">
        <v>80</v>
      </c>
      <c r="C86" s="3">
        <v>4632109</v>
      </c>
      <c r="D86" s="13" t="str">
        <f t="shared" si="1"/>
        <v>Ubytovaný</v>
      </c>
      <c r="E86" s="10"/>
    </row>
    <row r="87" spans="2:5" ht="12.75" customHeight="1">
      <c r="B87" s="15">
        <v>81</v>
      </c>
      <c r="C87" s="3">
        <v>4629921</v>
      </c>
      <c r="D87" s="13" t="str">
        <f t="shared" si="1"/>
        <v>Ubytovaný</v>
      </c>
      <c r="E87" s="10"/>
    </row>
    <row r="88" spans="2:5" ht="12.75" customHeight="1">
      <c r="B88" s="15">
        <v>82</v>
      </c>
      <c r="C88" s="3">
        <v>4630521</v>
      </c>
      <c r="D88" s="13" t="str">
        <f t="shared" si="1"/>
        <v>Ubytovaný</v>
      </c>
      <c r="E88" s="10"/>
    </row>
    <row r="89" spans="2:5" ht="12.75" customHeight="1">
      <c r="B89" s="15">
        <v>83</v>
      </c>
      <c r="C89" s="3">
        <v>4631158</v>
      </c>
      <c r="D89" s="13" t="str">
        <f t="shared" si="1"/>
        <v>Ubytovaný</v>
      </c>
      <c r="E89" s="10"/>
    </row>
    <row r="90" spans="2:5" ht="12.75" customHeight="1">
      <c r="B90" s="15">
        <v>84</v>
      </c>
      <c r="C90" s="3">
        <v>4630581</v>
      </c>
      <c r="D90" s="13" t="str">
        <f t="shared" si="1"/>
        <v>Ubytovaný</v>
      </c>
      <c r="E90" s="10"/>
    </row>
    <row r="91" spans="2:5" ht="12.75" customHeight="1">
      <c r="B91" s="15">
        <v>85</v>
      </c>
      <c r="C91" s="3">
        <v>4628934</v>
      </c>
      <c r="D91" s="13" t="str">
        <f t="shared" si="1"/>
        <v>Ubytovaný</v>
      </c>
      <c r="E91" s="10"/>
    </row>
    <row r="92" spans="2:5" ht="12.75" customHeight="1">
      <c r="B92" s="15">
        <v>86</v>
      </c>
      <c r="C92" s="3">
        <v>4631810</v>
      </c>
      <c r="D92" s="13" t="str">
        <f t="shared" si="1"/>
        <v>Ubytovaný</v>
      </c>
      <c r="E92" s="10"/>
    </row>
    <row r="93" spans="2:5" ht="12.75" customHeight="1">
      <c r="B93" s="15">
        <v>87</v>
      </c>
      <c r="C93" s="3">
        <v>4632576</v>
      </c>
      <c r="D93" s="13" t="str">
        <f t="shared" si="1"/>
        <v>Ubytovaný</v>
      </c>
      <c r="E93" s="10"/>
    </row>
    <row r="94" spans="2:5" ht="12.75" customHeight="1">
      <c r="B94" s="15">
        <v>88</v>
      </c>
      <c r="C94" s="3">
        <v>4630335</v>
      </c>
      <c r="D94" s="13" t="str">
        <f t="shared" si="1"/>
        <v>Ubytovaný</v>
      </c>
      <c r="E94" s="10"/>
    </row>
    <row r="95" spans="2:5" ht="12.75" customHeight="1">
      <c r="B95" s="15">
        <v>89</v>
      </c>
      <c r="C95" s="3">
        <v>4630172</v>
      </c>
      <c r="D95" s="13" t="str">
        <f t="shared" si="1"/>
        <v>Ubytovaný</v>
      </c>
      <c r="E95" s="10"/>
    </row>
    <row r="96" spans="2:5" ht="12.75" customHeight="1">
      <c r="B96" s="15">
        <v>90</v>
      </c>
      <c r="C96" s="3">
        <v>4629381</v>
      </c>
      <c r="D96" s="12" t="str">
        <f t="shared" si="1"/>
        <v>Neubytovaný</v>
      </c>
      <c r="E96" s="10"/>
    </row>
    <row r="97" spans="2:5" ht="12.75" customHeight="1">
      <c r="B97" s="15">
        <v>91</v>
      </c>
      <c r="C97" s="3">
        <v>4629622</v>
      </c>
      <c r="D97" s="12" t="str">
        <f t="shared" si="1"/>
        <v>Neubytovaný</v>
      </c>
      <c r="E97" s="10"/>
    </row>
    <row r="98" spans="2:5" ht="12.75" customHeight="1">
      <c r="B98" s="15">
        <v>92</v>
      </c>
      <c r="C98" s="3">
        <v>4629975</v>
      </c>
      <c r="D98" s="12" t="str">
        <f t="shared" si="1"/>
        <v>Neubytovaný</v>
      </c>
      <c r="E98" s="10"/>
    </row>
    <row r="99" spans="2:5" ht="12.75" customHeight="1">
      <c r="B99" s="15">
        <v>93</v>
      </c>
      <c r="C99" s="3">
        <v>4630754</v>
      </c>
      <c r="D99" s="12" t="str">
        <f t="shared" si="1"/>
        <v>Neubytovaný</v>
      </c>
      <c r="E99" s="10"/>
    </row>
    <row r="100" spans="2:5" ht="12.75" customHeight="1">
      <c r="B100" s="15">
        <v>94</v>
      </c>
      <c r="C100" s="3">
        <v>4618409</v>
      </c>
      <c r="D100" s="12" t="str">
        <f t="shared" si="1"/>
        <v>Neubytovaný</v>
      </c>
      <c r="E100" s="10"/>
    </row>
    <row r="101" spans="2:5" ht="12.75" customHeight="1">
      <c r="B101" s="15">
        <v>95</v>
      </c>
      <c r="C101" s="3">
        <v>4630200</v>
      </c>
      <c r="D101" s="12" t="str">
        <f t="shared" si="1"/>
        <v>Neubytovaný</v>
      </c>
      <c r="E101" s="10"/>
    </row>
    <row r="102" spans="2:5" ht="12.75" customHeight="1">
      <c r="B102" s="15">
        <v>96</v>
      </c>
      <c r="C102" s="3">
        <v>4629117</v>
      </c>
      <c r="D102" s="12" t="str">
        <f t="shared" si="1"/>
        <v>Neubytovaný</v>
      </c>
      <c r="E102" s="10"/>
    </row>
    <row r="103" spans="2:5" ht="12.75" customHeight="1">
      <c r="B103" s="15">
        <v>97</v>
      </c>
      <c r="C103" s="3">
        <v>4630875</v>
      </c>
      <c r="D103" s="12" t="str">
        <f t="shared" si="1"/>
        <v>Neubytovaný</v>
      </c>
      <c r="E103" s="10"/>
    </row>
    <row r="104" spans="2:5" ht="12.75" customHeight="1">
      <c r="B104" s="15">
        <v>98</v>
      </c>
      <c r="C104" s="3">
        <v>4630984</v>
      </c>
      <c r="D104" s="12" t="str">
        <f t="shared" si="1"/>
        <v>Neubytovaný</v>
      </c>
      <c r="E104" s="10"/>
    </row>
    <row r="105" spans="2:5" ht="12.75" customHeight="1">
      <c r="B105" s="15">
        <v>99</v>
      </c>
      <c r="C105" s="3">
        <v>4627952</v>
      </c>
      <c r="D105" s="12" t="str">
        <f t="shared" si="1"/>
        <v>Neubytovaný</v>
      </c>
      <c r="E105" s="10"/>
    </row>
    <row r="106" spans="2:5" ht="12.75" customHeight="1">
      <c r="B106" s="15">
        <v>100</v>
      </c>
      <c r="C106" s="3">
        <v>4600188</v>
      </c>
      <c r="D106" s="12" t="str">
        <f t="shared" si="1"/>
        <v>Neubytovaný</v>
      </c>
      <c r="E106" s="10"/>
    </row>
    <row r="107" spans="2:5" ht="12.75" customHeight="1">
      <c r="B107" s="15">
        <v>101</v>
      </c>
      <c r="C107" s="3">
        <v>4632049</v>
      </c>
      <c r="D107" s="12" t="str">
        <f t="shared" si="1"/>
        <v>Neubytovaný</v>
      </c>
      <c r="E107" s="10"/>
    </row>
    <row r="108" spans="2:5" ht="12.75" customHeight="1">
      <c r="B108" s="15">
        <v>102</v>
      </c>
      <c r="C108" s="3">
        <v>4631136</v>
      </c>
      <c r="D108" s="12" t="str">
        <f t="shared" si="1"/>
        <v>Neubytovaný</v>
      </c>
      <c r="E108" s="10"/>
    </row>
    <row r="109" spans="2:5" ht="12.75" customHeight="1">
      <c r="B109" s="15">
        <v>103</v>
      </c>
      <c r="C109" s="3">
        <v>4628197</v>
      </c>
      <c r="D109" s="12" t="str">
        <f t="shared" si="1"/>
        <v>Neubytovaný</v>
      </c>
      <c r="E109" s="10"/>
    </row>
    <row r="110" spans="2:5" ht="12.75" customHeight="1">
      <c r="B110" s="15">
        <v>104</v>
      </c>
      <c r="C110" s="3">
        <v>4628831</v>
      </c>
      <c r="D110" s="12" t="str">
        <f t="shared" si="1"/>
        <v>Neubytovaný</v>
      </c>
      <c r="E110" s="10"/>
    </row>
    <row r="111" spans="2:5" ht="12.75" customHeight="1">
      <c r="B111" s="15">
        <v>105</v>
      </c>
      <c r="C111" s="3">
        <v>4631825</v>
      </c>
      <c r="D111" s="12" t="str">
        <f t="shared" si="1"/>
        <v>Neubytovaný</v>
      </c>
      <c r="E111" s="10"/>
    </row>
    <row r="112" spans="2:5" ht="12.75" customHeight="1">
      <c r="B112" s="15">
        <v>106</v>
      </c>
      <c r="C112" s="3">
        <v>4628647</v>
      </c>
      <c r="D112" s="12" t="str">
        <f t="shared" si="1"/>
        <v>Neubytovaný</v>
      </c>
      <c r="E112" s="10"/>
    </row>
    <row r="113" spans="2:5" ht="12.75" customHeight="1">
      <c r="B113" s="15">
        <v>107</v>
      </c>
      <c r="C113" s="3">
        <v>4630373</v>
      </c>
      <c r="D113" s="12" t="str">
        <f t="shared" si="1"/>
        <v>Neubytovaný</v>
      </c>
      <c r="E113" s="10"/>
    </row>
    <row r="114" spans="2:5" ht="12.75" customHeight="1">
      <c r="B114" s="15">
        <v>108</v>
      </c>
      <c r="C114" s="3">
        <v>4629881</v>
      </c>
      <c r="D114" s="12" t="str">
        <f t="shared" si="1"/>
        <v>Neubytovaný</v>
      </c>
      <c r="E114" s="10"/>
    </row>
    <row r="115" spans="2:5" ht="12.75" customHeight="1">
      <c r="B115" s="15">
        <v>109</v>
      </c>
      <c r="C115" s="3">
        <v>4630526</v>
      </c>
      <c r="D115" s="12" t="str">
        <f t="shared" si="1"/>
        <v>Neubytovaný</v>
      </c>
      <c r="E115" s="10"/>
    </row>
    <row r="116" spans="2:5" ht="12.75" customHeight="1">
      <c r="B116" s="15">
        <v>110</v>
      </c>
      <c r="C116" s="3">
        <v>4629607</v>
      </c>
      <c r="D116" s="12" t="str">
        <f t="shared" si="1"/>
        <v>Neubytovaný</v>
      </c>
      <c r="E116" s="10"/>
    </row>
    <row r="117" spans="2:5" ht="12.75" customHeight="1">
      <c r="B117" s="15">
        <v>111</v>
      </c>
      <c r="C117" s="3">
        <v>4630822</v>
      </c>
      <c r="D117" s="12" t="str">
        <f t="shared" si="1"/>
        <v>Neubytovaný</v>
      </c>
      <c r="E117" s="10"/>
    </row>
    <row r="118" spans="2:5" ht="12.75" customHeight="1">
      <c r="B118" s="15">
        <v>112</v>
      </c>
      <c r="C118" s="3">
        <v>4628370</v>
      </c>
      <c r="D118" s="12" t="str">
        <f t="shared" si="1"/>
        <v>Neubytovaný</v>
      </c>
      <c r="E118" s="10"/>
    </row>
    <row r="119" spans="2:5" ht="12.75" customHeight="1">
      <c r="B119" s="15">
        <v>113</v>
      </c>
      <c r="C119" s="3">
        <v>4630250</v>
      </c>
      <c r="D119" s="12" t="str">
        <f t="shared" si="1"/>
        <v>Neubytovaný</v>
      </c>
      <c r="E119" s="10"/>
    </row>
    <row r="120" spans="2:5" ht="12.75" customHeight="1">
      <c r="B120" s="15">
        <v>114</v>
      </c>
      <c r="C120" s="3">
        <v>4630354</v>
      </c>
      <c r="D120" s="12" t="str">
        <f t="shared" si="1"/>
        <v>Neubytovaný</v>
      </c>
      <c r="E120" s="10"/>
    </row>
    <row r="121" spans="2:5" ht="12.75" customHeight="1">
      <c r="B121" s="15">
        <v>115</v>
      </c>
      <c r="C121" s="3">
        <v>4630079</v>
      </c>
      <c r="D121" s="12" t="str">
        <f t="shared" si="1"/>
        <v>Neubytovaný</v>
      </c>
      <c r="E121" s="10"/>
    </row>
    <row r="122" spans="2:5" ht="12.75" customHeight="1">
      <c r="B122" s="15">
        <v>116</v>
      </c>
      <c r="C122" s="3">
        <v>4630530</v>
      </c>
      <c r="D122" s="12" t="str">
        <f t="shared" si="1"/>
        <v>Neubytovaný</v>
      </c>
      <c r="E122" s="10"/>
    </row>
    <row r="123" spans="2:5" ht="12.75" customHeight="1">
      <c r="B123" s="15">
        <v>117</v>
      </c>
      <c r="C123" s="3">
        <v>4631950</v>
      </c>
      <c r="D123" s="12" t="str">
        <f t="shared" si="1"/>
        <v>Neubytovaný</v>
      </c>
      <c r="E123" s="10"/>
    </row>
    <row r="124" spans="2:5" ht="12.75" customHeight="1">
      <c r="B124" s="15">
        <v>118</v>
      </c>
      <c r="C124" s="3">
        <v>4631498</v>
      </c>
      <c r="D124" s="12" t="str">
        <f t="shared" si="1"/>
        <v>Neubytovaný</v>
      </c>
      <c r="E124" s="10"/>
    </row>
    <row r="125" spans="2:5" ht="12.75" customHeight="1">
      <c r="B125" s="15">
        <v>119</v>
      </c>
      <c r="C125" s="3">
        <v>4628445</v>
      </c>
      <c r="D125" s="12" t="str">
        <f t="shared" si="1"/>
        <v>Neubytovaný</v>
      </c>
      <c r="E125" s="10"/>
    </row>
    <row r="126" spans="2:5" ht="12.75" customHeight="1">
      <c r="B126" s="15">
        <v>120</v>
      </c>
      <c r="C126" s="3">
        <v>4631492</v>
      </c>
      <c r="D126" s="12" t="str">
        <f t="shared" si="1"/>
        <v>Neubytovaný</v>
      </c>
      <c r="E126" s="10"/>
    </row>
    <row r="127" spans="2:5" ht="12.75" customHeight="1">
      <c r="B127" s="15">
        <v>121</v>
      </c>
      <c r="C127" s="3">
        <v>4629067</v>
      </c>
      <c r="D127" s="12" t="str">
        <f t="shared" si="1"/>
        <v>Neubytovaný</v>
      </c>
      <c r="E127" s="10"/>
    </row>
    <row r="128" spans="2:5" ht="12.75" customHeight="1">
      <c r="B128" s="15">
        <v>122</v>
      </c>
      <c r="C128" s="3">
        <v>4629783</v>
      </c>
      <c r="D128" s="12" t="str">
        <f t="shared" si="1"/>
        <v>Neubytovaný</v>
      </c>
      <c r="E128" s="10"/>
    </row>
    <row r="129" spans="2:5" ht="12.75" customHeight="1">
      <c r="B129" s="15">
        <v>123</v>
      </c>
      <c r="C129" s="3">
        <v>4628213</v>
      </c>
      <c r="D129" s="12" t="str">
        <f t="shared" si="1"/>
        <v>Neubytovaný</v>
      </c>
      <c r="E129" s="10"/>
    </row>
    <row r="130" spans="2:5" ht="12.75" customHeight="1">
      <c r="B130" s="15">
        <v>124</v>
      </c>
      <c r="C130" s="3">
        <v>4630146</v>
      </c>
      <c r="D130" s="12" t="str">
        <f t="shared" si="1"/>
        <v>Neubytovaný</v>
      </c>
      <c r="E130" s="10"/>
    </row>
    <row r="131" spans="2:5" ht="12.75" customHeight="1">
      <c r="B131" s="15">
        <v>125</v>
      </c>
      <c r="C131" s="3">
        <v>4629055</v>
      </c>
      <c r="D131" s="12" t="str">
        <f t="shared" si="1"/>
        <v>Neubytovaný</v>
      </c>
      <c r="E131" s="10"/>
    </row>
    <row r="132" spans="2:5" ht="12.75" customHeight="1">
      <c r="B132" s="15">
        <v>126</v>
      </c>
      <c r="C132" s="3">
        <v>4629609</v>
      </c>
      <c r="D132" s="12" t="str">
        <f t="shared" si="1"/>
        <v>Neubytovaný</v>
      </c>
      <c r="E132" s="10"/>
    </row>
    <row r="133" spans="2:5" ht="12.75" customHeight="1">
      <c r="B133" s="15">
        <v>127</v>
      </c>
      <c r="C133" s="3">
        <v>4631875</v>
      </c>
      <c r="D133" s="12" t="str">
        <f t="shared" si="1"/>
        <v>Neubytovaný</v>
      </c>
      <c r="E133" s="10"/>
    </row>
    <row r="134" spans="2:5" ht="12.75" customHeight="1">
      <c r="B134" s="15">
        <v>128</v>
      </c>
      <c r="C134" s="3">
        <v>4630311</v>
      </c>
      <c r="D134" s="12" t="str">
        <f t="shared" si="1"/>
        <v>Neubytovaný</v>
      </c>
      <c r="E134" s="10"/>
    </row>
    <row r="135" spans="2:5" ht="12.75" customHeight="1">
      <c r="B135" s="15">
        <v>129</v>
      </c>
      <c r="C135" s="3">
        <v>4629097</v>
      </c>
      <c r="D135" s="12" t="str">
        <f t="shared" si="1"/>
        <v>Neubytovaný</v>
      </c>
      <c r="E135" s="10"/>
    </row>
    <row r="136" spans="2:5" ht="12.75" customHeight="1">
      <c r="B136" s="15">
        <v>130</v>
      </c>
      <c r="C136" s="3">
        <v>4629682</v>
      </c>
      <c r="D136" s="12" t="str">
        <f aca="true" t="shared" si="2" ref="D136:D161">IF(89.22&gt;B136,"Ubytovaný","Neubytovaný")</f>
        <v>Neubytovaný</v>
      </c>
      <c r="E136" s="10"/>
    </row>
    <row r="137" spans="2:5" ht="12.75" customHeight="1">
      <c r="B137" s="15">
        <v>131</v>
      </c>
      <c r="C137" s="3">
        <v>4628246</v>
      </c>
      <c r="D137" s="12" t="str">
        <f t="shared" si="2"/>
        <v>Neubytovaný</v>
      </c>
      <c r="E137" s="10"/>
    </row>
    <row r="138" spans="2:5" ht="12.75" customHeight="1">
      <c r="B138" s="15">
        <v>132</v>
      </c>
      <c r="C138" s="3">
        <v>4628216</v>
      </c>
      <c r="D138" s="12" t="str">
        <f t="shared" si="2"/>
        <v>Neubytovaný</v>
      </c>
      <c r="E138" s="10"/>
    </row>
    <row r="139" spans="2:5" ht="12.75" customHeight="1">
      <c r="B139" s="15">
        <v>133</v>
      </c>
      <c r="C139" s="3">
        <v>4630745</v>
      </c>
      <c r="D139" s="12" t="str">
        <f t="shared" si="2"/>
        <v>Neubytovaný</v>
      </c>
      <c r="E139" s="10"/>
    </row>
    <row r="140" spans="2:5" ht="12.75" customHeight="1">
      <c r="B140" s="15">
        <v>134</v>
      </c>
      <c r="C140" s="3">
        <v>4631241</v>
      </c>
      <c r="D140" s="12" t="str">
        <f t="shared" si="2"/>
        <v>Neubytovaný</v>
      </c>
      <c r="E140" s="10"/>
    </row>
    <row r="141" spans="2:5" ht="12.75" customHeight="1">
      <c r="B141" s="15">
        <v>135</v>
      </c>
      <c r="C141" s="3">
        <v>4631966</v>
      </c>
      <c r="D141" s="12" t="str">
        <f t="shared" si="2"/>
        <v>Neubytovaný</v>
      </c>
      <c r="E141" s="10"/>
    </row>
    <row r="142" spans="2:5" ht="12.75" customHeight="1">
      <c r="B142" s="15">
        <v>136</v>
      </c>
      <c r="C142" s="3">
        <v>4631590</v>
      </c>
      <c r="D142" s="12" t="str">
        <f t="shared" si="2"/>
        <v>Neubytovaný</v>
      </c>
      <c r="E142" s="10"/>
    </row>
    <row r="143" spans="2:5" ht="12.75" customHeight="1">
      <c r="B143" s="15">
        <v>137</v>
      </c>
      <c r="C143" s="3">
        <v>4630519</v>
      </c>
      <c r="D143" s="12" t="str">
        <f t="shared" si="2"/>
        <v>Neubytovaný</v>
      </c>
      <c r="E143" s="10"/>
    </row>
    <row r="144" spans="2:5" ht="12.75" customHeight="1">
      <c r="B144" s="15">
        <v>138</v>
      </c>
      <c r="C144" s="3">
        <v>4631595</v>
      </c>
      <c r="D144" s="12" t="str">
        <f t="shared" si="2"/>
        <v>Neubytovaný</v>
      </c>
      <c r="E144" s="10"/>
    </row>
    <row r="145" spans="2:5" ht="12.75" customHeight="1">
      <c r="B145" s="15">
        <v>139</v>
      </c>
      <c r="C145" s="3">
        <v>4630377</v>
      </c>
      <c r="D145" s="12" t="str">
        <f t="shared" si="2"/>
        <v>Neubytovaný</v>
      </c>
      <c r="E145" s="10"/>
    </row>
    <row r="146" spans="2:5" ht="12.75" customHeight="1">
      <c r="B146" s="15">
        <v>140</v>
      </c>
      <c r="C146" s="3">
        <v>4629686</v>
      </c>
      <c r="D146" s="12" t="str">
        <f t="shared" si="2"/>
        <v>Neubytovaný</v>
      </c>
      <c r="E146" s="10"/>
    </row>
    <row r="147" spans="2:5" ht="12.75" customHeight="1">
      <c r="B147" s="15">
        <v>141</v>
      </c>
      <c r="C147" s="3">
        <v>4625298</v>
      </c>
      <c r="D147" s="12" t="str">
        <f t="shared" si="2"/>
        <v>Neubytovaný</v>
      </c>
      <c r="E147" s="10"/>
    </row>
    <row r="148" spans="2:5" ht="12.75" customHeight="1">
      <c r="B148" s="15">
        <v>142</v>
      </c>
      <c r="C148" s="3">
        <v>4629268</v>
      </c>
      <c r="D148" s="12" t="str">
        <f t="shared" si="2"/>
        <v>Neubytovaný</v>
      </c>
      <c r="E148" s="10"/>
    </row>
    <row r="149" spans="2:5" ht="12.75" customHeight="1">
      <c r="B149" s="15">
        <v>143</v>
      </c>
      <c r="C149" s="3">
        <v>4631012</v>
      </c>
      <c r="D149" s="12" t="str">
        <f t="shared" si="2"/>
        <v>Neubytovaný</v>
      </c>
      <c r="E149" s="10"/>
    </row>
    <row r="150" spans="2:5" ht="12.75" customHeight="1">
      <c r="B150" s="15">
        <v>144</v>
      </c>
      <c r="C150" s="3">
        <v>4629102</v>
      </c>
      <c r="D150" s="12" t="str">
        <f t="shared" si="2"/>
        <v>Neubytovaný</v>
      </c>
      <c r="E150" s="10"/>
    </row>
    <row r="151" spans="2:5" ht="12.75" customHeight="1">
      <c r="B151" s="15">
        <v>145</v>
      </c>
      <c r="C151" s="3">
        <v>4630983</v>
      </c>
      <c r="D151" s="12" t="str">
        <f t="shared" si="2"/>
        <v>Neubytovaný</v>
      </c>
      <c r="E151" s="10"/>
    </row>
    <row r="152" spans="2:5" ht="12.75" customHeight="1">
      <c r="B152" s="15">
        <v>146</v>
      </c>
      <c r="C152" s="3">
        <v>4632439</v>
      </c>
      <c r="D152" s="12" t="str">
        <f t="shared" si="2"/>
        <v>Neubytovaný</v>
      </c>
      <c r="E152" s="10"/>
    </row>
    <row r="153" spans="2:5" ht="12.75" customHeight="1">
      <c r="B153" s="15">
        <v>147</v>
      </c>
      <c r="C153" s="3">
        <v>4632093</v>
      </c>
      <c r="D153" s="12" t="str">
        <f t="shared" si="2"/>
        <v>Neubytovaný</v>
      </c>
      <c r="E153" s="10"/>
    </row>
    <row r="154" spans="2:5" ht="12.75" customHeight="1">
      <c r="B154" s="15">
        <v>148</v>
      </c>
      <c r="C154" s="3">
        <v>4631626</v>
      </c>
      <c r="D154" s="12" t="str">
        <f t="shared" si="2"/>
        <v>Neubytovaný</v>
      </c>
      <c r="E154" s="10"/>
    </row>
    <row r="155" spans="2:5" ht="12.75" customHeight="1">
      <c r="B155" s="15">
        <v>149</v>
      </c>
      <c r="C155" s="3">
        <v>4628612</v>
      </c>
      <c r="D155" s="12" t="str">
        <f t="shared" si="2"/>
        <v>Neubytovaný</v>
      </c>
      <c r="E155" s="10"/>
    </row>
    <row r="156" spans="2:5" ht="12.75" customHeight="1">
      <c r="B156" s="15">
        <v>150</v>
      </c>
      <c r="C156" s="3">
        <v>4632041</v>
      </c>
      <c r="D156" s="12" t="str">
        <f t="shared" si="2"/>
        <v>Neubytovaný</v>
      </c>
      <c r="E156" s="10"/>
    </row>
    <row r="157" spans="2:5" ht="12.75" customHeight="1">
      <c r="B157" s="15">
        <v>151</v>
      </c>
      <c r="C157" s="3">
        <v>4631578</v>
      </c>
      <c r="D157" s="12" t="str">
        <f t="shared" si="2"/>
        <v>Neubytovaný</v>
      </c>
      <c r="E157" s="10"/>
    </row>
    <row r="158" spans="2:5" ht="12.75" customHeight="1">
      <c r="B158" s="15">
        <v>152</v>
      </c>
      <c r="C158" s="3">
        <v>4631330</v>
      </c>
      <c r="D158" s="12" t="str">
        <f t="shared" si="2"/>
        <v>Neubytovaný</v>
      </c>
      <c r="E158" s="10"/>
    </row>
    <row r="159" spans="2:5" ht="12.75" customHeight="1">
      <c r="B159" s="15">
        <v>153</v>
      </c>
      <c r="C159" s="3">
        <v>4629333</v>
      </c>
      <c r="D159" s="12" t="str">
        <f t="shared" si="2"/>
        <v>Neubytovaný</v>
      </c>
      <c r="E159" s="10"/>
    </row>
    <row r="160" spans="2:5" ht="12.75" customHeight="1">
      <c r="B160" s="15">
        <v>154</v>
      </c>
      <c r="C160" s="3">
        <v>4631612</v>
      </c>
      <c r="D160" s="12" t="str">
        <f t="shared" si="2"/>
        <v>Neubytovaný</v>
      </c>
      <c r="E160" s="10"/>
    </row>
    <row r="161" spans="2:5" ht="12.75" customHeight="1" thickBot="1">
      <c r="B161" s="16">
        <v>155</v>
      </c>
      <c r="C161" s="7">
        <v>4630155</v>
      </c>
      <c r="D161" s="12" t="str">
        <f t="shared" si="2"/>
        <v>Neubytovaný</v>
      </c>
      <c r="E161" s="10"/>
    </row>
    <row r="162" spans="2:4" ht="12.75" customHeight="1">
      <c r="B162" s="8"/>
      <c r="C162" s="8"/>
      <c r="D162" s="9"/>
    </row>
    <row r="163" spans="2:4" ht="12.75" customHeight="1">
      <c r="B163" s="8"/>
      <c r="C163" s="8"/>
      <c r="D163" s="9"/>
    </row>
    <row r="164" spans="2:4" ht="12.75" customHeight="1" thickBot="1">
      <c r="B164" s="8"/>
      <c r="C164" s="8"/>
      <c r="D164" s="9"/>
    </row>
    <row r="165" spans="2:4" ht="12.75" customHeight="1">
      <c r="B165" s="23" t="s">
        <v>8</v>
      </c>
      <c r="C165" s="24"/>
      <c r="D165" s="25"/>
    </row>
    <row r="166" spans="2:4" ht="12.75" customHeight="1">
      <c r="B166" s="18" t="s">
        <v>0</v>
      </c>
      <c r="C166" s="19"/>
      <c r="D166" s="20"/>
    </row>
    <row r="167" spans="2:4" ht="12.75" customHeight="1">
      <c r="B167" s="21" t="s">
        <v>4</v>
      </c>
      <c r="C167" s="19"/>
      <c r="D167" s="20"/>
    </row>
    <row r="168" spans="2:7" ht="12.75" customHeight="1">
      <c r="B168" s="4" t="s">
        <v>2</v>
      </c>
      <c r="C168" s="2" t="s">
        <v>10</v>
      </c>
      <c r="D168" s="5" t="s">
        <v>11</v>
      </c>
      <c r="G168" s="14"/>
    </row>
    <row r="169" spans="2:7" ht="12.75" customHeight="1" thickBot="1">
      <c r="B169" s="15">
        <v>1</v>
      </c>
      <c r="C169" s="3">
        <v>4629076</v>
      </c>
      <c r="D169" s="6" t="str">
        <f>IF(3.3&gt;B169,"Ubytovaný","Neubytovaný")</f>
        <v>Ubytovaný</v>
      </c>
      <c r="E169" s="11"/>
      <c r="G169" s="17"/>
    </row>
    <row r="170" spans="2:5" ht="12.75" customHeight="1" thickBot="1">
      <c r="B170" s="15">
        <v>2</v>
      </c>
      <c r="C170" s="3">
        <v>4629276</v>
      </c>
      <c r="D170" s="6" t="str">
        <f aca="true" t="shared" si="3" ref="D170:D172">IF(3.3&gt;B170,"Ubytovaný","Neubytovaný")</f>
        <v>Ubytovaný</v>
      </c>
      <c r="E170" s="11"/>
    </row>
    <row r="171" spans="2:5" ht="12.75" customHeight="1" thickBot="1">
      <c r="B171" s="15">
        <v>3</v>
      </c>
      <c r="C171" s="3">
        <v>4629346</v>
      </c>
      <c r="D171" s="6" t="str">
        <f t="shared" si="3"/>
        <v>Ubytovaný</v>
      </c>
      <c r="E171" s="11"/>
    </row>
    <row r="172" spans="2:5" ht="12.75" customHeight="1" thickBot="1">
      <c r="B172" s="16">
        <v>4</v>
      </c>
      <c r="C172" s="7">
        <v>4628775</v>
      </c>
      <c r="D172" s="12" t="str">
        <f t="shared" si="3"/>
        <v>Neubytovaný</v>
      </c>
      <c r="E172" s="11"/>
    </row>
    <row r="173" spans="2:4" ht="12.75" customHeight="1">
      <c r="B173" s="8"/>
      <c r="C173" s="8"/>
      <c r="D173" s="9"/>
    </row>
    <row r="174" spans="2:4" ht="12.75" customHeight="1">
      <c r="B174" s="8"/>
      <c r="C174" s="8"/>
      <c r="D174" s="9"/>
    </row>
    <row r="175" ht="12.75" customHeight="1" thickBot="1"/>
    <row r="176" spans="2:4" ht="12.75" customHeight="1">
      <c r="B176" s="23" t="s">
        <v>8</v>
      </c>
      <c r="C176" s="24"/>
      <c r="D176" s="25"/>
    </row>
    <row r="177" spans="2:4" ht="12.75" customHeight="1">
      <c r="B177" s="18" t="s">
        <v>3</v>
      </c>
      <c r="C177" s="19"/>
      <c r="D177" s="20"/>
    </row>
    <row r="178" spans="2:4" ht="12.75" customHeight="1">
      <c r="B178" s="22" t="s">
        <v>1</v>
      </c>
      <c r="C178" s="19"/>
      <c r="D178" s="20"/>
    </row>
    <row r="179" spans="2:7" ht="12.75" customHeight="1">
      <c r="B179" s="4" t="s">
        <v>2</v>
      </c>
      <c r="C179" s="2" t="s">
        <v>10</v>
      </c>
      <c r="D179" s="5" t="s">
        <v>11</v>
      </c>
      <c r="G179" s="14"/>
    </row>
    <row r="180" spans="2:7" ht="12.75" customHeight="1" thickBot="1">
      <c r="B180" s="15">
        <v>1</v>
      </c>
      <c r="C180" s="3">
        <v>4626024</v>
      </c>
      <c r="D180" s="6" t="str">
        <f>IF(44.9&gt;B180,"Ubytovaný","Neubytovaný")</f>
        <v>Ubytovaný</v>
      </c>
      <c r="E180" s="11"/>
      <c r="G180" s="10"/>
    </row>
    <row r="181" spans="2:5" ht="12.75" customHeight="1" thickBot="1">
      <c r="B181" s="15">
        <v>2</v>
      </c>
      <c r="C181" s="3">
        <v>4624780</v>
      </c>
      <c r="D181" s="6" t="str">
        <f aca="true" t="shared" si="4" ref="D181:D244">IF(44.9&gt;B181,"Ubytovaný","Neubytovaný")</f>
        <v>Ubytovaný</v>
      </c>
      <c r="E181" s="11"/>
    </row>
    <row r="182" spans="2:5" ht="12.75" customHeight="1" thickBot="1">
      <c r="B182" s="15">
        <v>3</v>
      </c>
      <c r="C182" s="3">
        <v>4623115</v>
      </c>
      <c r="D182" s="6" t="str">
        <f t="shared" si="4"/>
        <v>Ubytovaný</v>
      </c>
      <c r="E182" s="11"/>
    </row>
    <row r="183" spans="2:5" ht="12.75" customHeight="1" thickBot="1">
      <c r="B183" s="15">
        <v>4</v>
      </c>
      <c r="C183" s="3">
        <v>4624225</v>
      </c>
      <c r="D183" s="6" t="str">
        <f t="shared" si="4"/>
        <v>Ubytovaný</v>
      </c>
      <c r="E183" s="11"/>
    </row>
    <row r="184" spans="2:5" ht="12.75" customHeight="1" thickBot="1">
      <c r="B184" s="15">
        <v>5</v>
      </c>
      <c r="C184" s="3">
        <v>4623436</v>
      </c>
      <c r="D184" s="6" t="str">
        <f t="shared" si="4"/>
        <v>Ubytovaný</v>
      </c>
      <c r="E184" s="11"/>
    </row>
    <row r="185" spans="2:5" ht="12.75" customHeight="1" thickBot="1">
      <c r="B185" s="15">
        <v>6</v>
      </c>
      <c r="C185" s="3">
        <v>4626505</v>
      </c>
      <c r="D185" s="6" t="str">
        <f t="shared" si="4"/>
        <v>Ubytovaný</v>
      </c>
      <c r="E185" s="11"/>
    </row>
    <row r="186" spans="2:5" ht="12.75" customHeight="1" thickBot="1">
      <c r="B186" s="15">
        <v>7</v>
      </c>
      <c r="C186" s="3">
        <v>4623554</v>
      </c>
      <c r="D186" s="6" t="str">
        <f t="shared" si="4"/>
        <v>Ubytovaný</v>
      </c>
      <c r="E186" s="11"/>
    </row>
    <row r="187" spans="2:5" ht="12.75" customHeight="1" thickBot="1">
      <c r="B187" s="15">
        <v>8</v>
      </c>
      <c r="C187" s="3">
        <v>4623761</v>
      </c>
      <c r="D187" s="6" t="str">
        <f t="shared" si="4"/>
        <v>Ubytovaný</v>
      </c>
      <c r="E187" s="11"/>
    </row>
    <row r="188" spans="2:5" ht="12.75" customHeight="1" thickBot="1">
      <c r="B188" s="15">
        <v>9</v>
      </c>
      <c r="C188" s="3">
        <v>4623964</v>
      </c>
      <c r="D188" s="6" t="str">
        <f t="shared" si="4"/>
        <v>Ubytovaný</v>
      </c>
      <c r="E188" s="11"/>
    </row>
    <row r="189" spans="2:5" ht="12.75" customHeight="1" thickBot="1">
      <c r="B189" s="15">
        <v>10</v>
      </c>
      <c r="C189" s="3">
        <v>4624120</v>
      </c>
      <c r="D189" s="6" t="str">
        <f t="shared" si="4"/>
        <v>Ubytovaný</v>
      </c>
      <c r="E189" s="11"/>
    </row>
    <row r="190" spans="2:5" ht="12.75" customHeight="1" thickBot="1">
      <c r="B190" s="15">
        <v>11</v>
      </c>
      <c r="C190" s="3">
        <v>4623352</v>
      </c>
      <c r="D190" s="6" t="str">
        <f t="shared" si="4"/>
        <v>Ubytovaný</v>
      </c>
      <c r="E190" s="11"/>
    </row>
    <row r="191" spans="2:5" ht="12.75" customHeight="1" thickBot="1">
      <c r="B191" s="15">
        <v>12</v>
      </c>
      <c r="C191" s="3">
        <v>4625237</v>
      </c>
      <c r="D191" s="6" t="str">
        <f t="shared" si="4"/>
        <v>Ubytovaný</v>
      </c>
      <c r="E191" s="11"/>
    </row>
    <row r="192" spans="2:5" ht="12.75" customHeight="1" thickBot="1">
      <c r="B192" s="15">
        <v>13</v>
      </c>
      <c r="C192" s="3">
        <v>4623635</v>
      </c>
      <c r="D192" s="6" t="str">
        <f t="shared" si="4"/>
        <v>Ubytovaný</v>
      </c>
      <c r="E192" s="11"/>
    </row>
    <row r="193" spans="2:5" ht="12.75" customHeight="1" thickBot="1">
      <c r="B193" s="15">
        <v>14</v>
      </c>
      <c r="C193" s="3">
        <v>4622411</v>
      </c>
      <c r="D193" s="6" t="str">
        <f t="shared" si="4"/>
        <v>Ubytovaný</v>
      </c>
      <c r="E193" s="11"/>
    </row>
    <row r="194" spans="2:5" ht="12.75" customHeight="1" thickBot="1">
      <c r="B194" s="15">
        <v>15</v>
      </c>
      <c r="C194" s="3">
        <v>4623013</v>
      </c>
      <c r="D194" s="6" t="str">
        <f t="shared" si="4"/>
        <v>Ubytovaný</v>
      </c>
      <c r="E194" s="11"/>
    </row>
    <row r="195" spans="2:5" ht="12.75" customHeight="1" thickBot="1">
      <c r="B195" s="15">
        <v>16</v>
      </c>
      <c r="C195" s="3">
        <v>4624245</v>
      </c>
      <c r="D195" s="6" t="str">
        <f t="shared" si="4"/>
        <v>Ubytovaný</v>
      </c>
      <c r="E195" s="11"/>
    </row>
    <row r="196" spans="2:5" ht="12.75" customHeight="1" thickBot="1">
      <c r="B196" s="15">
        <v>17</v>
      </c>
      <c r="C196" s="3">
        <v>4623078</v>
      </c>
      <c r="D196" s="6" t="str">
        <f t="shared" si="4"/>
        <v>Ubytovaný</v>
      </c>
      <c r="E196" s="11"/>
    </row>
    <row r="197" spans="2:5" ht="12.75" customHeight="1" thickBot="1">
      <c r="B197" s="15">
        <v>18</v>
      </c>
      <c r="C197" s="3">
        <v>4624484</v>
      </c>
      <c r="D197" s="6" t="str">
        <f t="shared" si="4"/>
        <v>Ubytovaný</v>
      </c>
      <c r="E197" s="11"/>
    </row>
    <row r="198" spans="2:5" ht="12.75" customHeight="1" thickBot="1">
      <c r="B198" s="15">
        <v>19</v>
      </c>
      <c r="C198" s="3">
        <v>4626609</v>
      </c>
      <c r="D198" s="6" t="str">
        <f t="shared" si="4"/>
        <v>Ubytovaný</v>
      </c>
      <c r="E198" s="11"/>
    </row>
    <row r="199" spans="2:5" ht="12.75" customHeight="1" thickBot="1">
      <c r="B199" s="15">
        <v>20</v>
      </c>
      <c r="C199" s="3">
        <v>4625972</v>
      </c>
      <c r="D199" s="6" t="str">
        <f t="shared" si="4"/>
        <v>Ubytovaný</v>
      </c>
      <c r="E199" s="11"/>
    </row>
    <row r="200" spans="2:5" ht="12.75" customHeight="1" thickBot="1">
      <c r="B200" s="15">
        <v>21</v>
      </c>
      <c r="C200" s="3">
        <v>4623060</v>
      </c>
      <c r="D200" s="6" t="str">
        <f t="shared" si="4"/>
        <v>Ubytovaný</v>
      </c>
      <c r="E200" s="11"/>
    </row>
    <row r="201" spans="2:5" ht="12.75" customHeight="1" thickBot="1">
      <c r="B201" s="15">
        <v>22</v>
      </c>
      <c r="C201" s="3">
        <v>4625777</v>
      </c>
      <c r="D201" s="6" t="str">
        <f t="shared" si="4"/>
        <v>Ubytovaný</v>
      </c>
      <c r="E201" s="11"/>
    </row>
    <row r="202" spans="2:5" ht="12.75" customHeight="1" thickBot="1">
      <c r="B202" s="15">
        <v>23</v>
      </c>
      <c r="C202" s="3">
        <v>4624576</v>
      </c>
      <c r="D202" s="6" t="str">
        <f t="shared" si="4"/>
        <v>Ubytovaný</v>
      </c>
      <c r="E202" s="11"/>
    </row>
    <row r="203" spans="2:5" ht="12.75" customHeight="1" thickBot="1">
      <c r="B203" s="15">
        <v>24</v>
      </c>
      <c r="C203" s="3">
        <v>4625934</v>
      </c>
      <c r="D203" s="6" t="str">
        <f t="shared" si="4"/>
        <v>Ubytovaný</v>
      </c>
      <c r="E203" s="11"/>
    </row>
    <row r="204" spans="2:5" ht="12.75" customHeight="1" thickBot="1">
      <c r="B204" s="15">
        <v>25</v>
      </c>
      <c r="C204" s="3">
        <v>4624052</v>
      </c>
      <c r="D204" s="6" t="str">
        <f t="shared" si="4"/>
        <v>Ubytovaný</v>
      </c>
      <c r="E204" s="11"/>
    </row>
    <row r="205" spans="2:5" ht="12.75" customHeight="1" thickBot="1">
      <c r="B205" s="15">
        <v>26</v>
      </c>
      <c r="C205" s="3">
        <v>4626839</v>
      </c>
      <c r="D205" s="6" t="str">
        <f t="shared" si="4"/>
        <v>Ubytovaný</v>
      </c>
      <c r="E205" s="11"/>
    </row>
    <row r="206" spans="2:5" ht="12.75" customHeight="1" thickBot="1">
      <c r="B206" s="15">
        <v>27</v>
      </c>
      <c r="C206" s="3">
        <v>4625213</v>
      </c>
      <c r="D206" s="6" t="str">
        <f t="shared" si="4"/>
        <v>Ubytovaný</v>
      </c>
      <c r="E206" s="11"/>
    </row>
    <row r="207" spans="2:5" ht="12.75" customHeight="1" thickBot="1">
      <c r="B207" s="15">
        <v>28</v>
      </c>
      <c r="C207" s="3">
        <v>4622614</v>
      </c>
      <c r="D207" s="6" t="str">
        <f t="shared" si="4"/>
        <v>Ubytovaný</v>
      </c>
      <c r="E207" s="11"/>
    </row>
    <row r="208" spans="2:5" ht="12.75" customHeight="1" thickBot="1">
      <c r="B208" s="15">
        <v>29</v>
      </c>
      <c r="C208" s="3">
        <v>4623932</v>
      </c>
      <c r="D208" s="6" t="str">
        <f t="shared" si="4"/>
        <v>Ubytovaný</v>
      </c>
      <c r="E208" s="11"/>
    </row>
    <row r="209" spans="2:5" ht="12.75" customHeight="1" thickBot="1">
      <c r="B209" s="15">
        <v>30</v>
      </c>
      <c r="C209" s="3">
        <v>4624874</v>
      </c>
      <c r="D209" s="6" t="str">
        <f t="shared" si="4"/>
        <v>Ubytovaný</v>
      </c>
      <c r="E209" s="11"/>
    </row>
    <row r="210" spans="2:5" ht="12.75" customHeight="1" thickBot="1">
      <c r="B210" s="15">
        <v>31</v>
      </c>
      <c r="C210" s="3">
        <v>4622728</v>
      </c>
      <c r="D210" s="6" t="str">
        <f t="shared" si="4"/>
        <v>Ubytovaný</v>
      </c>
      <c r="E210" s="11"/>
    </row>
    <row r="211" spans="2:5" ht="12.75" customHeight="1" thickBot="1">
      <c r="B211" s="15">
        <v>32</v>
      </c>
      <c r="C211" s="3">
        <v>4624152</v>
      </c>
      <c r="D211" s="6" t="str">
        <f t="shared" si="4"/>
        <v>Ubytovaný</v>
      </c>
      <c r="E211" s="11"/>
    </row>
    <row r="212" spans="2:5" ht="12.75" customHeight="1" thickBot="1">
      <c r="B212" s="15">
        <v>33</v>
      </c>
      <c r="C212" s="3">
        <v>4626700</v>
      </c>
      <c r="D212" s="6" t="str">
        <f t="shared" si="4"/>
        <v>Ubytovaný</v>
      </c>
      <c r="E212" s="11"/>
    </row>
    <row r="213" spans="2:5" ht="12.75" customHeight="1" thickBot="1">
      <c r="B213" s="15">
        <v>34</v>
      </c>
      <c r="C213" s="3">
        <v>4625147</v>
      </c>
      <c r="D213" s="6" t="str">
        <f t="shared" si="4"/>
        <v>Ubytovaný</v>
      </c>
      <c r="E213" s="11"/>
    </row>
    <row r="214" spans="2:5" ht="12.75" customHeight="1" thickBot="1">
      <c r="B214" s="15">
        <v>35</v>
      </c>
      <c r="C214" s="3">
        <v>4625346</v>
      </c>
      <c r="D214" s="6" t="str">
        <f t="shared" si="4"/>
        <v>Ubytovaný</v>
      </c>
      <c r="E214" s="11"/>
    </row>
    <row r="215" spans="2:5" ht="12.75" customHeight="1" thickBot="1">
      <c r="B215" s="15">
        <v>36</v>
      </c>
      <c r="C215" s="3">
        <v>4626345</v>
      </c>
      <c r="D215" s="6" t="str">
        <f t="shared" si="4"/>
        <v>Ubytovaný</v>
      </c>
      <c r="E215" s="11"/>
    </row>
    <row r="216" spans="2:5" ht="12.75" customHeight="1" thickBot="1">
      <c r="B216" s="15">
        <v>37</v>
      </c>
      <c r="C216" s="3">
        <v>4624364</v>
      </c>
      <c r="D216" s="6" t="str">
        <f t="shared" si="4"/>
        <v>Ubytovaný</v>
      </c>
      <c r="E216" s="11"/>
    </row>
    <row r="217" spans="2:5" ht="12.75" customHeight="1" thickBot="1">
      <c r="B217" s="15">
        <v>38</v>
      </c>
      <c r="C217" s="3">
        <v>4624593</v>
      </c>
      <c r="D217" s="6" t="str">
        <f t="shared" si="4"/>
        <v>Ubytovaný</v>
      </c>
      <c r="E217" s="11"/>
    </row>
    <row r="218" spans="2:5" ht="12.75" customHeight="1" thickBot="1">
      <c r="B218" s="15">
        <v>39</v>
      </c>
      <c r="C218" s="3">
        <v>4623127</v>
      </c>
      <c r="D218" s="6" t="str">
        <f t="shared" si="4"/>
        <v>Ubytovaný</v>
      </c>
      <c r="E218" s="11"/>
    </row>
    <row r="219" spans="2:5" ht="12.75" customHeight="1" thickBot="1">
      <c r="B219" s="15">
        <v>40</v>
      </c>
      <c r="C219" s="3">
        <v>4624429</v>
      </c>
      <c r="D219" s="6" t="str">
        <f t="shared" si="4"/>
        <v>Ubytovaný</v>
      </c>
      <c r="E219" s="11"/>
    </row>
    <row r="220" spans="2:5" ht="12.75" customHeight="1" thickBot="1">
      <c r="B220" s="15">
        <v>41</v>
      </c>
      <c r="C220" s="3">
        <v>4624611</v>
      </c>
      <c r="D220" s="6" t="str">
        <f t="shared" si="4"/>
        <v>Ubytovaný</v>
      </c>
      <c r="E220" s="11"/>
    </row>
    <row r="221" spans="2:5" ht="12.75" customHeight="1" thickBot="1">
      <c r="B221" s="15">
        <v>42</v>
      </c>
      <c r="C221" s="3">
        <v>4623246</v>
      </c>
      <c r="D221" s="6" t="str">
        <f t="shared" si="4"/>
        <v>Ubytovaný</v>
      </c>
      <c r="E221" s="11"/>
    </row>
    <row r="222" spans="2:5" ht="12.75" customHeight="1" thickBot="1">
      <c r="B222" s="15">
        <v>43</v>
      </c>
      <c r="C222" s="3">
        <v>4623341</v>
      </c>
      <c r="D222" s="6" t="str">
        <f t="shared" si="4"/>
        <v>Ubytovaný</v>
      </c>
      <c r="E222" s="11"/>
    </row>
    <row r="223" spans="2:5" ht="12.75" customHeight="1" thickBot="1">
      <c r="B223" s="15">
        <v>44</v>
      </c>
      <c r="C223" s="3">
        <v>4624111</v>
      </c>
      <c r="D223" s="6" t="str">
        <f t="shared" si="4"/>
        <v>Ubytovaný</v>
      </c>
      <c r="E223" s="11"/>
    </row>
    <row r="224" spans="2:5" ht="12.75" customHeight="1" thickBot="1">
      <c r="B224" s="15">
        <v>45</v>
      </c>
      <c r="C224" s="3">
        <v>4624050</v>
      </c>
      <c r="D224" s="12" t="str">
        <f t="shared" si="4"/>
        <v>Neubytovaný</v>
      </c>
      <c r="E224" s="11"/>
    </row>
    <row r="225" spans="2:5" ht="12.75" customHeight="1" thickBot="1">
      <c r="B225" s="15">
        <v>46</v>
      </c>
      <c r="C225" s="3">
        <v>4625383</v>
      </c>
      <c r="D225" s="12" t="str">
        <f t="shared" si="4"/>
        <v>Neubytovaný</v>
      </c>
      <c r="E225" s="11"/>
    </row>
    <row r="226" spans="2:5" ht="12.75" customHeight="1" thickBot="1">
      <c r="B226" s="15">
        <v>47</v>
      </c>
      <c r="C226" s="3">
        <v>4624453</v>
      </c>
      <c r="D226" s="12" t="str">
        <f t="shared" si="4"/>
        <v>Neubytovaný</v>
      </c>
      <c r="E226" s="11"/>
    </row>
    <row r="227" spans="2:5" ht="12.75" customHeight="1" thickBot="1">
      <c r="B227" s="15">
        <v>48</v>
      </c>
      <c r="C227" s="3">
        <v>4622842</v>
      </c>
      <c r="D227" s="12" t="str">
        <f t="shared" si="4"/>
        <v>Neubytovaný</v>
      </c>
      <c r="E227" s="11"/>
    </row>
    <row r="228" spans="2:5" ht="12.75" customHeight="1" thickBot="1">
      <c r="B228" s="15">
        <v>49</v>
      </c>
      <c r="C228" s="3">
        <v>4625724</v>
      </c>
      <c r="D228" s="12" t="str">
        <f t="shared" si="4"/>
        <v>Neubytovaný</v>
      </c>
      <c r="E228" s="11"/>
    </row>
    <row r="229" spans="2:5" ht="12.75" customHeight="1" thickBot="1">
      <c r="B229" s="15">
        <v>50</v>
      </c>
      <c r="C229" s="3">
        <v>4623390</v>
      </c>
      <c r="D229" s="12" t="str">
        <f t="shared" si="4"/>
        <v>Neubytovaný</v>
      </c>
      <c r="E229" s="11"/>
    </row>
    <row r="230" spans="2:5" ht="12.75" customHeight="1" thickBot="1">
      <c r="B230" s="15">
        <v>51</v>
      </c>
      <c r="C230" s="3">
        <v>4624380</v>
      </c>
      <c r="D230" s="12" t="str">
        <f t="shared" si="4"/>
        <v>Neubytovaný</v>
      </c>
      <c r="E230" s="11"/>
    </row>
    <row r="231" spans="2:5" ht="12.75" customHeight="1" thickBot="1">
      <c r="B231" s="15">
        <v>52</v>
      </c>
      <c r="C231" s="3">
        <v>4624110</v>
      </c>
      <c r="D231" s="12" t="str">
        <f t="shared" si="4"/>
        <v>Neubytovaný</v>
      </c>
      <c r="E231" s="11"/>
    </row>
    <row r="232" spans="2:5" ht="12.75" customHeight="1" thickBot="1">
      <c r="B232" s="15">
        <v>53</v>
      </c>
      <c r="C232" s="3">
        <v>4624220</v>
      </c>
      <c r="D232" s="12" t="str">
        <f t="shared" si="4"/>
        <v>Neubytovaný</v>
      </c>
      <c r="E232" s="11"/>
    </row>
    <row r="233" spans="2:5" ht="12.75" customHeight="1" thickBot="1">
      <c r="B233" s="15">
        <v>54</v>
      </c>
      <c r="C233" s="3">
        <v>4624768</v>
      </c>
      <c r="D233" s="12" t="str">
        <f t="shared" si="4"/>
        <v>Neubytovaný</v>
      </c>
      <c r="E233" s="11"/>
    </row>
    <row r="234" spans="2:5" ht="12.75" customHeight="1" thickBot="1">
      <c r="B234" s="15">
        <v>55</v>
      </c>
      <c r="C234" s="3">
        <v>4624627</v>
      </c>
      <c r="D234" s="12" t="str">
        <f t="shared" si="4"/>
        <v>Neubytovaný</v>
      </c>
      <c r="E234" s="11"/>
    </row>
    <row r="235" spans="2:5" ht="12.75" customHeight="1" thickBot="1">
      <c r="B235" s="15">
        <v>56</v>
      </c>
      <c r="C235" s="3">
        <v>4622256</v>
      </c>
      <c r="D235" s="12" t="str">
        <f t="shared" si="4"/>
        <v>Neubytovaný</v>
      </c>
      <c r="E235" s="11"/>
    </row>
    <row r="236" spans="2:5" ht="12.75" customHeight="1" thickBot="1">
      <c r="B236" s="15">
        <v>57</v>
      </c>
      <c r="C236" s="3">
        <v>4623873</v>
      </c>
      <c r="D236" s="12" t="str">
        <f t="shared" si="4"/>
        <v>Neubytovaný</v>
      </c>
      <c r="E236" s="11"/>
    </row>
    <row r="237" spans="2:5" ht="12.75" customHeight="1" thickBot="1">
      <c r="B237" s="15">
        <v>58</v>
      </c>
      <c r="C237" s="3">
        <v>4624346</v>
      </c>
      <c r="D237" s="12" t="str">
        <f t="shared" si="4"/>
        <v>Neubytovaný</v>
      </c>
      <c r="E237" s="11"/>
    </row>
    <row r="238" spans="2:5" ht="12.75" customHeight="1" thickBot="1">
      <c r="B238" s="15">
        <v>59</v>
      </c>
      <c r="C238" s="3">
        <v>4617088</v>
      </c>
      <c r="D238" s="12" t="str">
        <f t="shared" si="4"/>
        <v>Neubytovaný</v>
      </c>
      <c r="E238" s="11"/>
    </row>
    <row r="239" spans="2:5" ht="12.75" customHeight="1" thickBot="1">
      <c r="B239" s="15">
        <v>60</v>
      </c>
      <c r="C239" s="3">
        <v>4623768</v>
      </c>
      <c r="D239" s="12" t="str">
        <f t="shared" si="4"/>
        <v>Neubytovaný</v>
      </c>
      <c r="E239" s="11"/>
    </row>
    <row r="240" spans="2:5" ht="12.75" customHeight="1" thickBot="1">
      <c r="B240" s="15">
        <v>61</v>
      </c>
      <c r="C240" s="3">
        <v>4625513</v>
      </c>
      <c r="D240" s="12" t="str">
        <f t="shared" si="4"/>
        <v>Neubytovaný</v>
      </c>
      <c r="E240" s="11"/>
    </row>
    <row r="241" spans="2:5" ht="12.75" customHeight="1" thickBot="1">
      <c r="B241" s="15">
        <v>62</v>
      </c>
      <c r="C241" s="3">
        <v>4623160</v>
      </c>
      <c r="D241" s="12" t="str">
        <f t="shared" si="4"/>
        <v>Neubytovaný</v>
      </c>
      <c r="E241" s="11"/>
    </row>
    <row r="242" spans="2:5" ht="12.75" customHeight="1" thickBot="1">
      <c r="B242" s="15">
        <v>63</v>
      </c>
      <c r="C242" s="3">
        <v>4625952</v>
      </c>
      <c r="D242" s="12" t="str">
        <f t="shared" si="4"/>
        <v>Neubytovaný</v>
      </c>
      <c r="E242" s="11"/>
    </row>
    <row r="243" spans="2:5" ht="12.75" customHeight="1" thickBot="1">
      <c r="B243" s="15">
        <v>64</v>
      </c>
      <c r="C243" s="3">
        <v>4625663</v>
      </c>
      <c r="D243" s="12" t="str">
        <f t="shared" si="4"/>
        <v>Neubytovaný</v>
      </c>
      <c r="E243" s="11"/>
    </row>
    <row r="244" spans="2:5" ht="12.75" customHeight="1" thickBot="1">
      <c r="B244" s="15">
        <v>65</v>
      </c>
      <c r="C244" s="3">
        <v>4624924</v>
      </c>
      <c r="D244" s="12" t="str">
        <f t="shared" si="4"/>
        <v>Neubytovaný</v>
      </c>
      <c r="E244" s="11"/>
    </row>
    <row r="245" spans="2:5" ht="12.75" customHeight="1" thickBot="1">
      <c r="B245" s="15">
        <v>66</v>
      </c>
      <c r="C245" s="3">
        <v>4623665</v>
      </c>
      <c r="D245" s="12" t="str">
        <f aca="true" t="shared" si="5" ref="D245:D257">IF(44.9&gt;B245,"Ubytovaný","Neubytovaný")</f>
        <v>Neubytovaný</v>
      </c>
      <c r="E245" s="11"/>
    </row>
    <row r="246" spans="2:5" ht="12.75" customHeight="1" thickBot="1">
      <c r="B246" s="15">
        <v>67</v>
      </c>
      <c r="C246" s="3">
        <v>4623710</v>
      </c>
      <c r="D246" s="12" t="str">
        <f t="shared" si="5"/>
        <v>Neubytovaný</v>
      </c>
      <c r="E246" s="11"/>
    </row>
    <row r="247" spans="2:5" ht="12.75" customHeight="1" thickBot="1">
      <c r="B247" s="15">
        <v>68</v>
      </c>
      <c r="C247" s="3">
        <v>4623094</v>
      </c>
      <c r="D247" s="12" t="str">
        <f t="shared" si="5"/>
        <v>Neubytovaný</v>
      </c>
      <c r="E247" s="11"/>
    </row>
    <row r="248" spans="2:5" ht="12.75" customHeight="1" thickBot="1">
      <c r="B248" s="15">
        <v>69</v>
      </c>
      <c r="C248" s="3">
        <v>4622494</v>
      </c>
      <c r="D248" s="12" t="str">
        <f t="shared" si="5"/>
        <v>Neubytovaný</v>
      </c>
      <c r="E248" s="11"/>
    </row>
    <row r="249" spans="2:5" ht="12.75" customHeight="1" thickBot="1">
      <c r="B249" s="15">
        <v>70</v>
      </c>
      <c r="C249" s="3">
        <v>4622770</v>
      </c>
      <c r="D249" s="12" t="str">
        <f t="shared" si="5"/>
        <v>Neubytovaný</v>
      </c>
      <c r="E249" s="11"/>
    </row>
    <row r="250" spans="2:5" ht="12.75" customHeight="1" thickBot="1">
      <c r="B250" s="15">
        <v>71</v>
      </c>
      <c r="C250" s="3">
        <v>4623858</v>
      </c>
      <c r="D250" s="12" t="str">
        <f t="shared" si="5"/>
        <v>Neubytovaný</v>
      </c>
      <c r="E250" s="11"/>
    </row>
    <row r="251" spans="2:5" ht="12.75" customHeight="1" thickBot="1">
      <c r="B251" s="15">
        <v>72</v>
      </c>
      <c r="C251" s="3">
        <v>4622477</v>
      </c>
      <c r="D251" s="12" t="str">
        <f t="shared" si="5"/>
        <v>Neubytovaný</v>
      </c>
      <c r="E251" s="11"/>
    </row>
    <row r="252" spans="2:5" ht="12.75" customHeight="1" thickBot="1">
      <c r="B252" s="15">
        <v>73</v>
      </c>
      <c r="C252" s="3">
        <v>4625527</v>
      </c>
      <c r="D252" s="12" t="str">
        <f t="shared" si="5"/>
        <v>Neubytovaný</v>
      </c>
      <c r="E252" s="11"/>
    </row>
    <row r="253" spans="2:5" ht="12.75" customHeight="1" thickBot="1">
      <c r="B253" s="15">
        <v>74</v>
      </c>
      <c r="C253" s="3">
        <v>4624808</v>
      </c>
      <c r="D253" s="12" t="str">
        <f t="shared" si="5"/>
        <v>Neubytovaný</v>
      </c>
      <c r="E253" s="11"/>
    </row>
    <row r="254" spans="2:5" ht="12.75" customHeight="1" thickBot="1">
      <c r="B254" s="15">
        <v>75</v>
      </c>
      <c r="C254" s="3">
        <v>4619107</v>
      </c>
      <c r="D254" s="12" t="str">
        <f t="shared" si="5"/>
        <v>Neubytovaný</v>
      </c>
      <c r="E254" s="11"/>
    </row>
    <row r="255" spans="2:5" ht="12.75" customHeight="1" thickBot="1">
      <c r="B255" s="15">
        <v>76</v>
      </c>
      <c r="C255" s="3">
        <v>4624071</v>
      </c>
      <c r="D255" s="12" t="str">
        <f t="shared" si="5"/>
        <v>Neubytovaný</v>
      </c>
      <c r="E255" s="11"/>
    </row>
    <row r="256" spans="2:5" ht="12.75" customHeight="1" thickBot="1">
      <c r="B256" s="15">
        <v>77</v>
      </c>
      <c r="C256" s="3">
        <v>4624658</v>
      </c>
      <c r="D256" s="12" t="str">
        <f t="shared" si="5"/>
        <v>Neubytovaný</v>
      </c>
      <c r="E256" s="11"/>
    </row>
    <row r="257" spans="2:5" ht="12.75" customHeight="1" thickBot="1">
      <c r="B257" s="16">
        <v>78</v>
      </c>
      <c r="C257" s="7">
        <v>4626748</v>
      </c>
      <c r="D257" s="12" t="str">
        <f t="shared" si="5"/>
        <v>Neubytovaný</v>
      </c>
      <c r="E257" s="11"/>
    </row>
    <row r="258" spans="2:4" ht="12.75" customHeight="1">
      <c r="B258" s="8"/>
      <c r="C258" s="8"/>
      <c r="D258" s="9"/>
    </row>
    <row r="259" spans="2:4" ht="12.75" customHeight="1">
      <c r="B259" s="8"/>
      <c r="C259" s="8"/>
      <c r="D259" s="9"/>
    </row>
    <row r="260" ht="12.75" customHeight="1" thickBot="1"/>
    <row r="261" spans="2:4" ht="12.75" customHeight="1">
      <c r="B261" s="23" t="s">
        <v>8</v>
      </c>
      <c r="C261" s="24"/>
      <c r="D261" s="25"/>
    </row>
    <row r="262" spans="2:4" ht="12.75" customHeight="1">
      <c r="B262" s="18" t="s">
        <v>3</v>
      </c>
      <c r="C262" s="19"/>
      <c r="D262" s="20"/>
    </row>
    <row r="263" spans="2:4" ht="12.75" customHeight="1">
      <c r="B263" s="21" t="s">
        <v>4</v>
      </c>
      <c r="C263" s="19"/>
      <c r="D263" s="20"/>
    </row>
    <row r="264" spans="2:7" ht="12.75" customHeight="1">
      <c r="B264" s="4" t="s">
        <v>2</v>
      </c>
      <c r="C264" s="2" t="s">
        <v>10</v>
      </c>
      <c r="D264" s="5" t="s">
        <v>11</v>
      </c>
      <c r="G264" s="14"/>
    </row>
    <row r="265" spans="2:7" ht="12.75" customHeight="1">
      <c r="B265" s="15">
        <v>1</v>
      </c>
      <c r="C265" s="3">
        <v>4624115</v>
      </c>
      <c r="D265" s="6" t="str">
        <f>IF(5.18&gt;B265,"Ubytovaný","Neubytovaný")</f>
        <v>Ubytovaný</v>
      </c>
      <c r="E265" s="10"/>
      <c r="G265" s="14"/>
    </row>
    <row r="266" spans="2:5" ht="12.75" customHeight="1">
      <c r="B266" s="15">
        <v>2</v>
      </c>
      <c r="C266" s="3">
        <v>4622939</v>
      </c>
      <c r="D266" s="6" t="str">
        <f aca="true" t="shared" si="6" ref="D266:D273">IF(5.18&gt;B266,"Ubytovaný","Neubytovaný")</f>
        <v>Ubytovaný</v>
      </c>
      <c r="E266" s="10"/>
    </row>
    <row r="267" spans="2:5" ht="12.75" customHeight="1">
      <c r="B267" s="15">
        <v>3</v>
      </c>
      <c r="C267" s="3">
        <v>4624428</v>
      </c>
      <c r="D267" s="6" t="str">
        <f t="shared" si="6"/>
        <v>Ubytovaný</v>
      </c>
      <c r="E267" s="10"/>
    </row>
    <row r="268" spans="2:5" ht="12.75" customHeight="1">
      <c r="B268" s="15">
        <v>4</v>
      </c>
      <c r="C268" s="3">
        <v>4625898</v>
      </c>
      <c r="D268" s="6" t="str">
        <f t="shared" si="6"/>
        <v>Ubytovaný</v>
      </c>
      <c r="E268" s="10"/>
    </row>
    <row r="269" spans="2:5" ht="12.75" customHeight="1">
      <c r="B269" s="15">
        <v>5</v>
      </c>
      <c r="C269" s="3">
        <v>4623965</v>
      </c>
      <c r="D269" s="6" t="str">
        <f t="shared" si="6"/>
        <v>Ubytovaný</v>
      </c>
      <c r="E269" s="10"/>
    </row>
    <row r="270" spans="2:5" ht="12.75" customHeight="1">
      <c r="B270" s="15">
        <v>6</v>
      </c>
      <c r="C270" s="3">
        <v>4620393</v>
      </c>
      <c r="D270" s="12" t="str">
        <f t="shared" si="6"/>
        <v>Neubytovaný</v>
      </c>
      <c r="E270" s="10"/>
    </row>
    <row r="271" spans="2:5" ht="12.75" customHeight="1">
      <c r="B271" s="15">
        <v>7</v>
      </c>
      <c r="C271" s="3">
        <v>4625060</v>
      </c>
      <c r="D271" s="12" t="str">
        <f t="shared" si="6"/>
        <v>Neubytovaný</v>
      </c>
      <c r="E271" s="10"/>
    </row>
    <row r="272" spans="2:5" ht="12.75" customHeight="1">
      <c r="B272" s="15">
        <v>8</v>
      </c>
      <c r="C272" s="3">
        <v>4624639</v>
      </c>
      <c r="D272" s="12" t="str">
        <f t="shared" si="6"/>
        <v>Neubytovaný</v>
      </c>
      <c r="E272" s="10"/>
    </row>
    <row r="273" spans="2:5" ht="12.75" customHeight="1" thickBot="1">
      <c r="B273" s="16">
        <v>9</v>
      </c>
      <c r="C273" s="7">
        <v>4624713</v>
      </c>
      <c r="D273" s="12" t="str">
        <f t="shared" si="6"/>
        <v>Neubytovaný</v>
      </c>
      <c r="E273" s="10"/>
    </row>
    <row r="274" spans="2:4" ht="12.75" customHeight="1">
      <c r="B274" s="8"/>
      <c r="C274" s="8"/>
      <c r="D274" s="9"/>
    </row>
    <row r="275" ht="12.75" customHeight="1"/>
    <row r="276" ht="12.75" customHeight="1" thickBot="1"/>
    <row r="277" spans="2:4" ht="12.75" customHeight="1">
      <c r="B277" s="23" t="s">
        <v>8</v>
      </c>
      <c r="C277" s="24"/>
      <c r="D277" s="25"/>
    </row>
    <row r="278" spans="2:4" ht="12.75" customHeight="1">
      <c r="B278" s="18" t="s">
        <v>0</v>
      </c>
      <c r="C278" s="19"/>
      <c r="D278" s="20"/>
    </row>
    <row r="279" spans="2:4" ht="12.75" customHeight="1">
      <c r="B279" s="21" t="s">
        <v>5</v>
      </c>
      <c r="C279" s="19"/>
      <c r="D279" s="20"/>
    </row>
    <row r="280" spans="2:7" ht="12.75" customHeight="1">
      <c r="B280" s="4" t="s">
        <v>2</v>
      </c>
      <c r="C280" s="2" t="s">
        <v>10</v>
      </c>
      <c r="D280" s="5" t="s">
        <v>11</v>
      </c>
      <c r="G280" s="14"/>
    </row>
    <row r="281" spans="2:7" ht="12.75" customHeight="1">
      <c r="B281" s="15">
        <v>1</v>
      </c>
      <c r="C281" s="3">
        <v>4613276</v>
      </c>
      <c r="D281" s="6" t="str">
        <f>IF(42.017&gt;B281,"Ubytovaný","Neubytovaný")</f>
        <v>Ubytovaný</v>
      </c>
      <c r="E281" s="10"/>
      <c r="G281" s="14"/>
    </row>
    <row r="282" spans="2:5" ht="12.75" customHeight="1">
      <c r="B282" s="15">
        <v>2</v>
      </c>
      <c r="C282" s="3">
        <v>4615532</v>
      </c>
      <c r="D282" s="6" t="str">
        <f aca="true" t="shared" si="7" ref="D282:D345">IF(42.017&gt;B282,"Ubytovaný","Neubytovaný")</f>
        <v>Ubytovaný</v>
      </c>
      <c r="E282" s="10"/>
    </row>
    <row r="283" spans="2:5" ht="12.75" customHeight="1">
      <c r="B283" s="15">
        <v>3</v>
      </c>
      <c r="C283" s="3">
        <v>4612523</v>
      </c>
      <c r="D283" s="6" t="str">
        <f t="shared" si="7"/>
        <v>Ubytovaný</v>
      </c>
      <c r="E283" s="10"/>
    </row>
    <row r="284" spans="2:5" ht="12.75" customHeight="1">
      <c r="B284" s="15">
        <v>4</v>
      </c>
      <c r="C284" s="3">
        <v>4613192</v>
      </c>
      <c r="D284" s="6" t="str">
        <f t="shared" si="7"/>
        <v>Ubytovaný</v>
      </c>
      <c r="E284" s="10"/>
    </row>
    <row r="285" spans="2:5" ht="12.75" customHeight="1">
      <c r="B285" s="15">
        <v>5</v>
      </c>
      <c r="C285" s="3">
        <v>4611425</v>
      </c>
      <c r="D285" s="6" t="str">
        <f t="shared" si="7"/>
        <v>Ubytovaný</v>
      </c>
      <c r="E285" s="10"/>
    </row>
    <row r="286" spans="2:5" ht="12.75" customHeight="1">
      <c r="B286" s="15">
        <v>6</v>
      </c>
      <c r="C286" s="3">
        <v>4614226</v>
      </c>
      <c r="D286" s="6" t="str">
        <f t="shared" si="7"/>
        <v>Ubytovaný</v>
      </c>
      <c r="E286" s="10"/>
    </row>
    <row r="287" spans="2:5" ht="12.75" customHeight="1">
      <c r="B287" s="15">
        <v>7</v>
      </c>
      <c r="C287" s="3">
        <v>4613221</v>
      </c>
      <c r="D287" s="6" t="str">
        <f t="shared" si="7"/>
        <v>Ubytovaný</v>
      </c>
      <c r="E287" s="10"/>
    </row>
    <row r="288" spans="2:5" ht="12.75" customHeight="1">
      <c r="B288" s="15">
        <v>8</v>
      </c>
      <c r="C288" s="3">
        <v>4613813</v>
      </c>
      <c r="D288" s="6" t="str">
        <f t="shared" si="7"/>
        <v>Ubytovaný</v>
      </c>
      <c r="E288" s="10"/>
    </row>
    <row r="289" spans="2:5" ht="12.75" customHeight="1">
      <c r="B289" s="15">
        <v>9</v>
      </c>
      <c r="C289" s="3">
        <v>4615003</v>
      </c>
      <c r="D289" s="6" t="str">
        <f t="shared" si="7"/>
        <v>Ubytovaný</v>
      </c>
      <c r="E289" s="10"/>
    </row>
    <row r="290" spans="2:5" ht="12.75" customHeight="1">
      <c r="B290" s="15">
        <v>10</v>
      </c>
      <c r="C290" s="3">
        <v>4614570</v>
      </c>
      <c r="D290" s="6" t="str">
        <f t="shared" si="7"/>
        <v>Ubytovaný</v>
      </c>
      <c r="E290" s="10"/>
    </row>
    <row r="291" spans="2:5" ht="12.75" customHeight="1">
      <c r="B291" s="15">
        <v>11</v>
      </c>
      <c r="C291" s="3">
        <v>4611387</v>
      </c>
      <c r="D291" s="6" t="str">
        <f t="shared" si="7"/>
        <v>Ubytovaný</v>
      </c>
      <c r="E291" s="10"/>
    </row>
    <row r="292" spans="2:5" ht="12.75" customHeight="1">
      <c r="B292" s="15">
        <v>12</v>
      </c>
      <c r="C292" s="3">
        <v>4615167</v>
      </c>
      <c r="D292" s="6" t="str">
        <f t="shared" si="7"/>
        <v>Ubytovaný</v>
      </c>
      <c r="E292" s="10"/>
    </row>
    <row r="293" spans="2:5" ht="12.75" customHeight="1">
      <c r="B293" s="15">
        <v>13</v>
      </c>
      <c r="C293" s="3">
        <v>4614184</v>
      </c>
      <c r="D293" s="6" t="str">
        <f t="shared" si="7"/>
        <v>Ubytovaný</v>
      </c>
      <c r="E293" s="10"/>
    </row>
    <row r="294" spans="2:5" ht="12.75" customHeight="1">
      <c r="B294" s="15">
        <v>14</v>
      </c>
      <c r="C294" s="3">
        <v>4611912</v>
      </c>
      <c r="D294" s="6" t="str">
        <f t="shared" si="7"/>
        <v>Ubytovaný</v>
      </c>
      <c r="E294" s="10"/>
    </row>
    <row r="295" spans="2:5" ht="12.75" customHeight="1">
      <c r="B295" s="15">
        <v>15</v>
      </c>
      <c r="C295" s="3">
        <v>4612663</v>
      </c>
      <c r="D295" s="6" t="str">
        <f t="shared" si="7"/>
        <v>Ubytovaný</v>
      </c>
      <c r="E295" s="10"/>
    </row>
    <row r="296" spans="2:5" ht="12.75" customHeight="1">
      <c r="B296" s="15">
        <v>16</v>
      </c>
      <c r="C296" s="3">
        <v>4612944</v>
      </c>
      <c r="D296" s="6" t="str">
        <f t="shared" si="7"/>
        <v>Ubytovaný</v>
      </c>
      <c r="E296" s="10"/>
    </row>
    <row r="297" spans="2:5" ht="12.75" customHeight="1">
      <c r="B297" s="15">
        <v>17</v>
      </c>
      <c r="C297" s="3">
        <v>4612985</v>
      </c>
      <c r="D297" s="6" t="str">
        <f t="shared" si="7"/>
        <v>Ubytovaný</v>
      </c>
      <c r="E297" s="10"/>
    </row>
    <row r="298" spans="2:5" ht="12.75" customHeight="1">
      <c r="B298" s="15">
        <v>18</v>
      </c>
      <c r="C298" s="3">
        <v>4613594</v>
      </c>
      <c r="D298" s="6" t="str">
        <f t="shared" si="7"/>
        <v>Ubytovaný</v>
      </c>
      <c r="E298" s="10"/>
    </row>
    <row r="299" spans="2:5" ht="12.75" customHeight="1">
      <c r="B299" s="15">
        <v>19</v>
      </c>
      <c r="C299" s="3">
        <v>4613189</v>
      </c>
      <c r="D299" s="6" t="str">
        <f t="shared" si="7"/>
        <v>Ubytovaný</v>
      </c>
      <c r="E299" s="10"/>
    </row>
    <row r="300" spans="2:5" ht="12.75" customHeight="1">
      <c r="B300" s="15">
        <v>20</v>
      </c>
      <c r="C300" s="3">
        <v>4611764</v>
      </c>
      <c r="D300" s="6" t="str">
        <f t="shared" si="7"/>
        <v>Ubytovaný</v>
      </c>
      <c r="E300" s="10"/>
    </row>
    <row r="301" spans="2:5" ht="12.75" customHeight="1">
      <c r="B301" s="15">
        <v>21</v>
      </c>
      <c r="C301" s="3">
        <v>4613149</v>
      </c>
      <c r="D301" s="6" t="str">
        <f t="shared" si="7"/>
        <v>Ubytovaný</v>
      </c>
      <c r="E301" s="10"/>
    </row>
    <row r="302" spans="2:5" ht="12.75" customHeight="1">
      <c r="B302" s="15">
        <v>22</v>
      </c>
      <c r="C302" s="3">
        <v>4632860</v>
      </c>
      <c r="D302" s="6" t="str">
        <f t="shared" si="7"/>
        <v>Ubytovaný</v>
      </c>
      <c r="E302" s="10"/>
    </row>
    <row r="303" spans="2:5" ht="12.75" customHeight="1">
      <c r="B303" s="15">
        <v>23</v>
      </c>
      <c r="C303" s="3">
        <v>4627710</v>
      </c>
      <c r="D303" s="6" t="str">
        <f t="shared" si="7"/>
        <v>Ubytovaný</v>
      </c>
      <c r="E303" s="10"/>
    </row>
    <row r="304" spans="2:5" ht="12.75" customHeight="1">
      <c r="B304" s="15">
        <v>24</v>
      </c>
      <c r="C304" s="3">
        <v>4612105</v>
      </c>
      <c r="D304" s="6" t="str">
        <f t="shared" si="7"/>
        <v>Ubytovaný</v>
      </c>
      <c r="E304" s="10"/>
    </row>
    <row r="305" spans="2:5" ht="12.75" customHeight="1">
      <c r="B305" s="15">
        <v>25</v>
      </c>
      <c r="C305" s="3">
        <v>4630385</v>
      </c>
      <c r="D305" s="6" t="str">
        <f t="shared" si="7"/>
        <v>Ubytovaný</v>
      </c>
      <c r="E305" s="10"/>
    </row>
    <row r="306" spans="2:5" ht="12.75" customHeight="1">
      <c r="B306" s="15">
        <v>26</v>
      </c>
      <c r="C306" s="3">
        <v>4611862</v>
      </c>
      <c r="D306" s="6" t="str">
        <f t="shared" si="7"/>
        <v>Ubytovaný</v>
      </c>
      <c r="E306" s="10"/>
    </row>
    <row r="307" spans="2:5" ht="12.75" customHeight="1">
      <c r="B307" s="15">
        <v>27</v>
      </c>
      <c r="C307" s="3">
        <v>4613112</v>
      </c>
      <c r="D307" s="6" t="str">
        <f t="shared" si="7"/>
        <v>Ubytovaný</v>
      </c>
      <c r="E307" s="10"/>
    </row>
    <row r="308" spans="2:5" ht="12.75" customHeight="1">
      <c r="B308" s="15">
        <v>28</v>
      </c>
      <c r="C308" s="3">
        <v>4613156</v>
      </c>
      <c r="D308" s="6" t="str">
        <f t="shared" si="7"/>
        <v>Ubytovaný</v>
      </c>
      <c r="E308" s="10"/>
    </row>
    <row r="309" spans="2:5" ht="12.75" customHeight="1">
      <c r="B309" s="15">
        <v>29</v>
      </c>
      <c r="C309" s="3">
        <v>4615254</v>
      </c>
      <c r="D309" s="6" t="str">
        <f t="shared" si="7"/>
        <v>Ubytovaný</v>
      </c>
      <c r="E309" s="10"/>
    </row>
    <row r="310" spans="2:5" ht="12.75" customHeight="1">
      <c r="B310" s="15">
        <v>30</v>
      </c>
      <c r="C310" s="3">
        <v>4611396</v>
      </c>
      <c r="D310" s="6" t="str">
        <f t="shared" si="7"/>
        <v>Ubytovaný</v>
      </c>
      <c r="E310" s="10"/>
    </row>
    <row r="311" spans="2:5" ht="12.75" customHeight="1">
      <c r="B311" s="15">
        <v>31</v>
      </c>
      <c r="C311" s="3">
        <v>4615378</v>
      </c>
      <c r="D311" s="6" t="str">
        <f t="shared" si="7"/>
        <v>Ubytovaný</v>
      </c>
      <c r="E311" s="10"/>
    </row>
    <row r="312" spans="2:5" ht="12.75" customHeight="1">
      <c r="B312" s="15">
        <v>32</v>
      </c>
      <c r="C312" s="3">
        <v>4611486</v>
      </c>
      <c r="D312" s="6" t="str">
        <f t="shared" si="7"/>
        <v>Ubytovaný</v>
      </c>
      <c r="E312" s="10"/>
    </row>
    <row r="313" spans="2:5" ht="12.75" customHeight="1">
      <c r="B313" s="15">
        <v>33</v>
      </c>
      <c r="C313" s="3">
        <v>4612114</v>
      </c>
      <c r="D313" s="6" t="str">
        <f t="shared" si="7"/>
        <v>Ubytovaný</v>
      </c>
      <c r="E313" s="10"/>
    </row>
    <row r="314" spans="2:5" ht="12.75" customHeight="1">
      <c r="B314" s="15">
        <v>34</v>
      </c>
      <c r="C314" s="3">
        <v>4615149</v>
      </c>
      <c r="D314" s="6" t="str">
        <f t="shared" si="7"/>
        <v>Ubytovaný</v>
      </c>
      <c r="E314" s="10"/>
    </row>
    <row r="315" spans="2:5" ht="12.75" customHeight="1">
      <c r="B315" s="15">
        <v>35</v>
      </c>
      <c r="C315" s="3">
        <v>4612992</v>
      </c>
      <c r="D315" s="6" t="str">
        <f t="shared" si="7"/>
        <v>Ubytovaný</v>
      </c>
      <c r="E315" s="10"/>
    </row>
    <row r="316" spans="2:5" ht="12.75" customHeight="1">
      <c r="B316" s="15">
        <v>36</v>
      </c>
      <c r="C316" s="3">
        <v>4611573</v>
      </c>
      <c r="D316" s="6" t="str">
        <f t="shared" si="7"/>
        <v>Ubytovaný</v>
      </c>
      <c r="E316" s="10"/>
    </row>
    <row r="317" spans="2:5" ht="12.75" customHeight="1">
      <c r="B317" s="15">
        <v>37</v>
      </c>
      <c r="C317" s="3">
        <v>4612306</v>
      </c>
      <c r="D317" s="6" t="str">
        <f t="shared" si="7"/>
        <v>Ubytovaný</v>
      </c>
      <c r="E317" s="10"/>
    </row>
    <row r="318" spans="2:5" ht="12.75" customHeight="1">
      <c r="B318" s="15">
        <v>38</v>
      </c>
      <c r="C318" s="3">
        <v>4614549</v>
      </c>
      <c r="D318" s="6" t="str">
        <f t="shared" si="7"/>
        <v>Ubytovaný</v>
      </c>
      <c r="E318" s="10"/>
    </row>
    <row r="319" spans="2:5" ht="12.75" customHeight="1">
      <c r="B319" s="15">
        <v>39</v>
      </c>
      <c r="C319" s="3">
        <v>4613074</v>
      </c>
      <c r="D319" s="6" t="str">
        <f t="shared" si="7"/>
        <v>Ubytovaný</v>
      </c>
      <c r="E319" s="10"/>
    </row>
    <row r="320" spans="2:5" ht="12.75" customHeight="1">
      <c r="B320" s="15">
        <v>40</v>
      </c>
      <c r="C320" s="3">
        <v>4613096</v>
      </c>
      <c r="D320" s="6" t="str">
        <f t="shared" si="7"/>
        <v>Ubytovaný</v>
      </c>
      <c r="E320" s="10"/>
    </row>
    <row r="321" spans="2:5" ht="12.75" customHeight="1">
      <c r="B321" s="15">
        <v>41</v>
      </c>
      <c r="C321" s="3">
        <v>4612561</v>
      </c>
      <c r="D321" s="6" t="str">
        <f t="shared" si="7"/>
        <v>Ubytovaný</v>
      </c>
      <c r="E321" s="10"/>
    </row>
    <row r="322" spans="2:5" ht="12.75" customHeight="1">
      <c r="B322" s="15">
        <v>42</v>
      </c>
      <c r="C322" s="3">
        <v>4611985</v>
      </c>
      <c r="D322" s="6" t="str">
        <f t="shared" si="7"/>
        <v>Ubytovaný</v>
      </c>
      <c r="E322" s="10"/>
    </row>
    <row r="323" spans="2:5" ht="12.75" customHeight="1">
      <c r="B323" s="15">
        <v>43</v>
      </c>
      <c r="C323" s="3">
        <v>4613837</v>
      </c>
      <c r="D323" s="12" t="str">
        <f t="shared" si="7"/>
        <v>Neubytovaný</v>
      </c>
      <c r="E323" s="10"/>
    </row>
    <row r="324" spans="2:5" ht="12.75" customHeight="1">
      <c r="B324" s="15">
        <v>44</v>
      </c>
      <c r="C324" s="3">
        <v>4614190</v>
      </c>
      <c r="D324" s="12" t="str">
        <f t="shared" si="7"/>
        <v>Neubytovaný</v>
      </c>
      <c r="E324" s="10"/>
    </row>
    <row r="325" spans="2:5" ht="12.75" customHeight="1">
      <c r="B325" s="15">
        <v>45</v>
      </c>
      <c r="C325" s="3">
        <v>4606288</v>
      </c>
      <c r="D325" s="12" t="str">
        <f t="shared" si="7"/>
        <v>Neubytovaný</v>
      </c>
      <c r="E325" s="10"/>
    </row>
    <row r="326" spans="2:5" ht="12.75" customHeight="1">
      <c r="B326" s="15">
        <v>46</v>
      </c>
      <c r="C326" s="3">
        <v>4614845</v>
      </c>
      <c r="D326" s="12" t="str">
        <f t="shared" si="7"/>
        <v>Neubytovaný</v>
      </c>
      <c r="E326" s="10"/>
    </row>
    <row r="327" spans="2:5" ht="12.75" customHeight="1">
      <c r="B327" s="15">
        <v>47</v>
      </c>
      <c r="C327" s="3">
        <v>4605564</v>
      </c>
      <c r="D327" s="12" t="str">
        <f t="shared" si="7"/>
        <v>Neubytovaný</v>
      </c>
      <c r="E327" s="10"/>
    </row>
    <row r="328" spans="2:5" ht="12.75" customHeight="1">
      <c r="B328" s="15">
        <v>48</v>
      </c>
      <c r="C328" s="3">
        <v>4611884</v>
      </c>
      <c r="D328" s="12" t="str">
        <f t="shared" si="7"/>
        <v>Neubytovaný</v>
      </c>
      <c r="E328" s="10"/>
    </row>
    <row r="329" spans="2:5" ht="12.75" customHeight="1">
      <c r="B329" s="15">
        <v>49</v>
      </c>
      <c r="C329" s="3">
        <v>4611124</v>
      </c>
      <c r="D329" s="12" t="str">
        <f t="shared" si="7"/>
        <v>Neubytovaný</v>
      </c>
      <c r="E329" s="10"/>
    </row>
    <row r="330" spans="2:5" ht="12.75" customHeight="1">
      <c r="B330" s="15">
        <v>50</v>
      </c>
      <c r="C330" s="3">
        <v>4613737</v>
      </c>
      <c r="D330" s="12" t="str">
        <f t="shared" si="7"/>
        <v>Neubytovaný</v>
      </c>
      <c r="E330" s="10"/>
    </row>
    <row r="331" spans="2:5" ht="12.75" customHeight="1">
      <c r="B331" s="15">
        <v>51</v>
      </c>
      <c r="C331" s="3">
        <v>4611432</v>
      </c>
      <c r="D331" s="12" t="str">
        <f t="shared" si="7"/>
        <v>Neubytovaný</v>
      </c>
      <c r="E331" s="10"/>
    </row>
    <row r="332" spans="2:5" ht="12.75" customHeight="1">
      <c r="B332" s="15">
        <v>52</v>
      </c>
      <c r="C332" s="3">
        <v>4612364</v>
      </c>
      <c r="D332" s="12" t="str">
        <f t="shared" si="7"/>
        <v>Neubytovaný</v>
      </c>
      <c r="E332" s="10"/>
    </row>
    <row r="333" spans="2:5" ht="12.75" customHeight="1">
      <c r="B333" s="15">
        <v>53</v>
      </c>
      <c r="C333" s="3">
        <v>4612713</v>
      </c>
      <c r="D333" s="12" t="str">
        <f t="shared" si="7"/>
        <v>Neubytovaný</v>
      </c>
      <c r="E333" s="10"/>
    </row>
    <row r="334" spans="2:5" ht="12.75" customHeight="1">
      <c r="B334" s="15">
        <v>54</v>
      </c>
      <c r="C334" s="3">
        <v>4613867</v>
      </c>
      <c r="D334" s="12" t="str">
        <f t="shared" si="7"/>
        <v>Neubytovaný</v>
      </c>
      <c r="E334" s="10"/>
    </row>
    <row r="335" spans="2:5" ht="12.75" customHeight="1">
      <c r="B335" s="15">
        <v>55</v>
      </c>
      <c r="C335" s="3">
        <v>4613281</v>
      </c>
      <c r="D335" s="12" t="str">
        <f t="shared" si="7"/>
        <v>Neubytovaný</v>
      </c>
      <c r="E335" s="10"/>
    </row>
    <row r="336" spans="2:5" ht="12.75" customHeight="1">
      <c r="B336" s="15">
        <v>56</v>
      </c>
      <c r="C336" s="3">
        <v>4613444</v>
      </c>
      <c r="D336" s="12" t="str">
        <f t="shared" si="7"/>
        <v>Neubytovaný</v>
      </c>
      <c r="E336" s="10"/>
    </row>
    <row r="337" spans="2:5" ht="12.75" customHeight="1">
      <c r="B337" s="15">
        <v>57</v>
      </c>
      <c r="C337" s="3">
        <v>4613825</v>
      </c>
      <c r="D337" s="12" t="str">
        <f t="shared" si="7"/>
        <v>Neubytovaný</v>
      </c>
      <c r="E337" s="10"/>
    </row>
    <row r="338" spans="2:5" ht="12.75" customHeight="1">
      <c r="B338" s="15">
        <v>58</v>
      </c>
      <c r="C338" s="3">
        <v>4612415</v>
      </c>
      <c r="D338" s="12" t="str">
        <f t="shared" si="7"/>
        <v>Neubytovaný</v>
      </c>
      <c r="E338" s="10"/>
    </row>
    <row r="339" spans="2:5" ht="12.75" customHeight="1">
      <c r="B339" s="15">
        <v>59</v>
      </c>
      <c r="C339" s="3">
        <v>4612034</v>
      </c>
      <c r="D339" s="12" t="str">
        <f t="shared" si="7"/>
        <v>Neubytovaný</v>
      </c>
      <c r="E339" s="10"/>
    </row>
    <row r="340" spans="2:5" ht="12.75" customHeight="1">
      <c r="B340" s="15">
        <v>60</v>
      </c>
      <c r="C340" s="3">
        <v>4614424</v>
      </c>
      <c r="D340" s="12" t="str">
        <f t="shared" si="7"/>
        <v>Neubytovaný</v>
      </c>
      <c r="E340" s="10"/>
    </row>
    <row r="341" spans="2:5" ht="12.75" customHeight="1">
      <c r="B341" s="15">
        <v>61</v>
      </c>
      <c r="C341" s="3">
        <v>4613584</v>
      </c>
      <c r="D341" s="12" t="str">
        <f t="shared" si="7"/>
        <v>Neubytovaný</v>
      </c>
      <c r="E341" s="10"/>
    </row>
    <row r="342" spans="2:5" ht="12.75" customHeight="1">
      <c r="B342" s="15">
        <v>62</v>
      </c>
      <c r="C342" s="3">
        <v>4601409</v>
      </c>
      <c r="D342" s="12" t="str">
        <f t="shared" si="7"/>
        <v>Neubytovaný</v>
      </c>
      <c r="E342" s="10"/>
    </row>
    <row r="343" spans="2:5" ht="12.75" customHeight="1">
      <c r="B343" s="15">
        <v>63</v>
      </c>
      <c r="C343" s="3">
        <v>4613083</v>
      </c>
      <c r="D343" s="12" t="str">
        <f t="shared" si="7"/>
        <v>Neubytovaný</v>
      </c>
      <c r="E343" s="10"/>
    </row>
    <row r="344" spans="2:5" ht="12.75" customHeight="1">
      <c r="B344" s="15">
        <v>64</v>
      </c>
      <c r="C344" s="3">
        <v>4613090</v>
      </c>
      <c r="D344" s="12" t="str">
        <f t="shared" si="7"/>
        <v>Neubytovaný</v>
      </c>
      <c r="E344" s="10"/>
    </row>
    <row r="345" spans="2:5" ht="12.75" customHeight="1">
      <c r="B345" s="15">
        <v>65</v>
      </c>
      <c r="C345" s="3">
        <v>4609023</v>
      </c>
      <c r="D345" s="12" t="str">
        <f t="shared" si="7"/>
        <v>Neubytovaný</v>
      </c>
      <c r="E345" s="10"/>
    </row>
    <row r="346" spans="2:5" ht="12.75" customHeight="1">
      <c r="B346" s="15">
        <v>66</v>
      </c>
      <c r="C346" s="3">
        <v>4612263</v>
      </c>
      <c r="D346" s="12" t="str">
        <f aca="true" t="shared" si="8" ref="D346:D353">IF(42.017&gt;B346,"Ubytovaný","Neubytovaný")</f>
        <v>Neubytovaný</v>
      </c>
      <c r="E346" s="10"/>
    </row>
    <row r="347" spans="2:5" ht="12.75" customHeight="1">
      <c r="B347" s="15">
        <v>67</v>
      </c>
      <c r="C347" s="3">
        <v>4628957</v>
      </c>
      <c r="D347" s="12" t="str">
        <f t="shared" si="8"/>
        <v>Neubytovaný</v>
      </c>
      <c r="E347" s="10"/>
    </row>
    <row r="348" spans="2:5" ht="12.75" customHeight="1">
      <c r="B348" s="15">
        <v>68</v>
      </c>
      <c r="C348" s="3">
        <v>4605327</v>
      </c>
      <c r="D348" s="12" t="str">
        <f t="shared" si="8"/>
        <v>Neubytovaný</v>
      </c>
      <c r="E348" s="10"/>
    </row>
    <row r="349" spans="2:5" ht="12.75" customHeight="1">
      <c r="B349" s="15">
        <v>69</v>
      </c>
      <c r="C349" s="3">
        <v>4599551</v>
      </c>
      <c r="D349" s="12" t="str">
        <f t="shared" si="8"/>
        <v>Neubytovaný</v>
      </c>
      <c r="E349" s="10"/>
    </row>
    <row r="350" spans="2:5" ht="12.75" customHeight="1">
      <c r="B350" s="15">
        <v>70</v>
      </c>
      <c r="C350" s="3">
        <v>4603863</v>
      </c>
      <c r="D350" s="12" t="str">
        <f t="shared" si="8"/>
        <v>Neubytovaný</v>
      </c>
      <c r="E350" s="10"/>
    </row>
    <row r="351" spans="2:5" ht="12.75" customHeight="1">
      <c r="B351" s="15">
        <v>71</v>
      </c>
      <c r="C351" s="3">
        <v>4613119</v>
      </c>
      <c r="D351" s="12" t="str">
        <f t="shared" si="8"/>
        <v>Neubytovaný</v>
      </c>
      <c r="E351" s="10"/>
    </row>
    <row r="352" spans="2:5" ht="12.75" customHeight="1">
      <c r="B352" s="15">
        <v>72</v>
      </c>
      <c r="C352" s="3">
        <v>4614400</v>
      </c>
      <c r="D352" s="12" t="str">
        <f t="shared" si="8"/>
        <v>Neubytovaný</v>
      </c>
      <c r="E352" s="10"/>
    </row>
    <row r="353" spans="2:5" ht="12.75" customHeight="1" thickBot="1">
      <c r="B353" s="16">
        <v>73</v>
      </c>
      <c r="C353" s="7">
        <v>4614262</v>
      </c>
      <c r="D353" s="12" t="str">
        <f t="shared" si="8"/>
        <v>Neubytovaný</v>
      </c>
      <c r="E353" s="10"/>
    </row>
    <row r="354" spans="2:4" ht="12.75" customHeight="1">
      <c r="B354" s="8"/>
      <c r="C354" s="8"/>
      <c r="D354" s="9"/>
    </row>
    <row r="355" ht="12.75" customHeight="1"/>
    <row r="356" ht="12.75" customHeight="1" thickBot="1"/>
    <row r="357" spans="2:4" ht="12.75" customHeight="1">
      <c r="B357" s="23" t="s">
        <v>8</v>
      </c>
      <c r="C357" s="24"/>
      <c r="D357" s="25"/>
    </row>
    <row r="358" spans="2:4" ht="12.75" customHeight="1">
      <c r="B358" s="18" t="s">
        <v>0</v>
      </c>
      <c r="C358" s="19"/>
      <c r="D358" s="20"/>
    </row>
    <row r="359" spans="2:4" ht="12.75" customHeight="1">
      <c r="B359" s="21" t="s">
        <v>6</v>
      </c>
      <c r="C359" s="19"/>
      <c r="D359" s="20"/>
    </row>
    <row r="360" spans="2:7" ht="12.75" customHeight="1">
      <c r="B360" s="4" t="s">
        <v>2</v>
      </c>
      <c r="C360" s="2" t="s">
        <v>10</v>
      </c>
      <c r="D360" s="5" t="s">
        <v>11</v>
      </c>
      <c r="G360" s="14"/>
    </row>
    <row r="361" spans="2:5" ht="12.75" customHeight="1">
      <c r="B361" s="15">
        <v>1</v>
      </c>
      <c r="C361" s="3">
        <v>4597400</v>
      </c>
      <c r="D361" s="6" t="str">
        <f>IF(12.087&gt;B361,"Ubytovaný","Neubytovaný")</f>
        <v>Ubytovaný</v>
      </c>
      <c r="E361" s="10"/>
    </row>
    <row r="362" spans="2:5" ht="12.75" customHeight="1">
      <c r="B362" s="15">
        <v>2</v>
      </c>
      <c r="C362" s="3">
        <v>4611651</v>
      </c>
      <c r="D362" s="6" t="str">
        <f aca="true" t="shared" si="9" ref="D362:D381">IF(12.087&gt;B362,"Ubytovaný","Neubytovaný")</f>
        <v>Ubytovaný</v>
      </c>
      <c r="E362" s="10"/>
    </row>
    <row r="363" spans="2:5" ht="12.75" customHeight="1">
      <c r="B363" s="15">
        <v>3</v>
      </c>
      <c r="C363" s="3">
        <v>4612451</v>
      </c>
      <c r="D363" s="6" t="str">
        <f t="shared" si="9"/>
        <v>Ubytovaný</v>
      </c>
      <c r="E363" s="10"/>
    </row>
    <row r="364" spans="2:5" ht="12.75" customHeight="1">
      <c r="B364" s="15">
        <v>4</v>
      </c>
      <c r="C364" s="3">
        <v>4611708</v>
      </c>
      <c r="D364" s="6" t="str">
        <f t="shared" si="9"/>
        <v>Ubytovaný</v>
      </c>
      <c r="E364" s="10"/>
    </row>
    <row r="365" spans="2:5" ht="12.75" customHeight="1">
      <c r="B365" s="15">
        <v>5</v>
      </c>
      <c r="C365" s="3">
        <v>4612547</v>
      </c>
      <c r="D365" s="6" t="str">
        <f t="shared" si="9"/>
        <v>Ubytovaný</v>
      </c>
      <c r="E365" s="10"/>
    </row>
    <row r="366" spans="2:5" ht="12.75" customHeight="1">
      <c r="B366" s="15">
        <v>6</v>
      </c>
      <c r="C366" s="3">
        <v>4613105</v>
      </c>
      <c r="D366" s="6" t="str">
        <f t="shared" si="9"/>
        <v>Ubytovaný</v>
      </c>
      <c r="E366" s="10"/>
    </row>
    <row r="367" spans="2:5" ht="12.75" customHeight="1">
      <c r="B367" s="15">
        <v>7</v>
      </c>
      <c r="C367" s="3">
        <v>4611889</v>
      </c>
      <c r="D367" s="6" t="str">
        <f t="shared" si="9"/>
        <v>Ubytovaný</v>
      </c>
      <c r="E367" s="10"/>
    </row>
    <row r="368" spans="2:5" ht="12.75" customHeight="1">
      <c r="B368" s="15">
        <v>8</v>
      </c>
      <c r="C368" s="3">
        <v>4614175</v>
      </c>
      <c r="D368" s="6" t="str">
        <f t="shared" si="9"/>
        <v>Ubytovaný</v>
      </c>
      <c r="E368" s="10"/>
    </row>
    <row r="369" spans="2:5" ht="12.75" customHeight="1">
      <c r="B369" s="15">
        <v>9</v>
      </c>
      <c r="C369" s="3">
        <v>4613969</v>
      </c>
      <c r="D369" s="6" t="str">
        <f t="shared" si="9"/>
        <v>Ubytovaný</v>
      </c>
      <c r="E369" s="10"/>
    </row>
    <row r="370" spans="2:5" ht="12.75" customHeight="1">
      <c r="B370" s="15">
        <v>10</v>
      </c>
      <c r="C370" s="3">
        <v>4615189</v>
      </c>
      <c r="D370" s="6" t="str">
        <f t="shared" si="9"/>
        <v>Ubytovaný</v>
      </c>
      <c r="E370" s="10"/>
    </row>
    <row r="371" spans="2:5" ht="12.75" customHeight="1">
      <c r="B371" s="15">
        <v>11</v>
      </c>
      <c r="C371" s="3">
        <v>4612890</v>
      </c>
      <c r="D371" s="6" t="str">
        <f t="shared" si="9"/>
        <v>Ubytovaný</v>
      </c>
      <c r="E371" s="10"/>
    </row>
    <row r="372" spans="2:5" ht="12.75" customHeight="1">
      <c r="B372" s="15">
        <v>12</v>
      </c>
      <c r="C372" s="3">
        <v>4612416</v>
      </c>
      <c r="D372" s="6" t="str">
        <f t="shared" si="9"/>
        <v>Ubytovaný</v>
      </c>
      <c r="E372" s="10"/>
    </row>
    <row r="373" spans="2:5" ht="12.75" customHeight="1">
      <c r="B373" s="15">
        <v>13</v>
      </c>
      <c r="C373" s="3">
        <v>4612570</v>
      </c>
      <c r="D373" s="12" t="str">
        <f>IF(12.087&gt;B373,"Ubytovaný","Neubytovaný")</f>
        <v>Neubytovaný</v>
      </c>
      <c r="E373" s="10"/>
    </row>
    <row r="374" spans="2:5" ht="12.75" customHeight="1">
      <c r="B374" s="15">
        <v>14</v>
      </c>
      <c r="C374" s="3">
        <v>4612603</v>
      </c>
      <c r="D374" s="12" t="str">
        <f t="shared" si="9"/>
        <v>Neubytovaný</v>
      </c>
      <c r="E374" s="10"/>
    </row>
    <row r="375" spans="2:5" ht="12.75" customHeight="1">
      <c r="B375" s="15">
        <v>15</v>
      </c>
      <c r="C375" s="3">
        <v>4612090</v>
      </c>
      <c r="D375" s="12" t="str">
        <f t="shared" si="9"/>
        <v>Neubytovaný</v>
      </c>
      <c r="E375" s="10"/>
    </row>
    <row r="376" spans="2:5" ht="12.75" customHeight="1">
      <c r="B376" s="15">
        <v>16</v>
      </c>
      <c r="C376" s="3">
        <v>4607523</v>
      </c>
      <c r="D376" s="12" t="str">
        <f t="shared" si="9"/>
        <v>Neubytovaný</v>
      </c>
      <c r="E376" s="10"/>
    </row>
    <row r="377" spans="2:5" ht="12.75" customHeight="1">
      <c r="B377" s="15">
        <v>17</v>
      </c>
      <c r="C377" s="3">
        <v>4601201</v>
      </c>
      <c r="D377" s="12" t="str">
        <f t="shared" si="9"/>
        <v>Neubytovaný</v>
      </c>
      <c r="E377" s="10"/>
    </row>
    <row r="378" spans="2:5" ht="12.75" customHeight="1">
      <c r="B378" s="15">
        <v>18</v>
      </c>
      <c r="C378" s="3">
        <v>4613400</v>
      </c>
      <c r="D378" s="12" t="str">
        <f t="shared" si="9"/>
        <v>Neubytovaný</v>
      </c>
      <c r="E378" s="10"/>
    </row>
    <row r="379" spans="2:5" ht="12.75" customHeight="1">
      <c r="B379" s="15">
        <v>19</v>
      </c>
      <c r="C379" s="3">
        <v>4632923</v>
      </c>
      <c r="D379" s="12" t="str">
        <f t="shared" si="9"/>
        <v>Neubytovaný</v>
      </c>
      <c r="E379" s="10"/>
    </row>
    <row r="380" spans="2:5" ht="12.75" customHeight="1">
      <c r="B380" s="15">
        <v>20</v>
      </c>
      <c r="C380" s="3">
        <v>4612632</v>
      </c>
      <c r="D380" s="12" t="str">
        <f t="shared" si="9"/>
        <v>Neubytovaný</v>
      </c>
      <c r="E380" s="10"/>
    </row>
    <row r="381" spans="2:5" ht="12.75" customHeight="1" thickBot="1">
      <c r="B381" s="16">
        <v>21</v>
      </c>
      <c r="C381" s="7">
        <v>4603941</v>
      </c>
      <c r="D381" s="12" t="str">
        <f t="shared" si="9"/>
        <v>Neubytovaný</v>
      </c>
      <c r="E381" s="10"/>
    </row>
    <row r="382" spans="2:4" ht="12.75" customHeight="1">
      <c r="B382" s="8"/>
      <c r="C382" s="8"/>
      <c r="D382" s="9"/>
    </row>
    <row r="383" ht="12.75" customHeight="1"/>
    <row r="384" ht="12.75" customHeight="1" thickBot="1"/>
    <row r="385" spans="2:4" ht="12.75" customHeight="1">
      <c r="B385" s="23" t="s">
        <v>8</v>
      </c>
      <c r="C385" s="24"/>
      <c r="D385" s="25"/>
    </row>
    <row r="386" spans="2:4" ht="12.75" customHeight="1">
      <c r="B386" s="18" t="s">
        <v>0</v>
      </c>
      <c r="C386" s="19"/>
      <c r="D386" s="20"/>
    </row>
    <row r="387" spans="2:4" ht="12.75" customHeight="1">
      <c r="B387" s="21" t="s">
        <v>7</v>
      </c>
      <c r="C387" s="19"/>
      <c r="D387" s="20"/>
    </row>
    <row r="388" spans="2:7" ht="12.75" customHeight="1">
      <c r="B388" s="4" t="s">
        <v>2</v>
      </c>
      <c r="C388" s="2" t="s">
        <v>10</v>
      </c>
      <c r="D388" s="5" t="s">
        <v>11</v>
      </c>
      <c r="G388" s="14"/>
    </row>
    <row r="389" spans="2:7" ht="12.75" customHeight="1">
      <c r="B389" s="15">
        <v>1</v>
      </c>
      <c r="C389" s="3">
        <v>4629712</v>
      </c>
      <c r="D389" s="6" t="str">
        <f>IF(3.3&gt;B389,"Ubytovaný","Neubytovaný")</f>
        <v>Ubytovaný</v>
      </c>
      <c r="E389" s="10"/>
      <c r="G389" s="14"/>
    </row>
    <row r="390" spans="2:5" ht="12.75" customHeight="1">
      <c r="B390" s="15">
        <v>2</v>
      </c>
      <c r="C390" s="3">
        <v>4629707</v>
      </c>
      <c r="D390" s="6" t="str">
        <f aca="true" t="shared" si="10" ref="D390:D392">IF(3.3&gt;B390,"Ubytovaný","Neubytovaný")</f>
        <v>Ubytovaný</v>
      </c>
      <c r="E390" s="10"/>
    </row>
    <row r="391" spans="2:5" ht="12.75" customHeight="1">
      <c r="B391" s="15">
        <v>3</v>
      </c>
      <c r="C391" s="3">
        <v>4614445</v>
      </c>
      <c r="D391" s="6" t="str">
        <f t="shared" si="10"/>
        <v>Ubytovaný</v>
      </c>
      <c r="E391" s="10"/>
    </row>
    <row r="392" spans="2:5" ht="12.75" customHeight="1" thickBot="1">
      <c r="B392" s="16">
        <v>4</v>
      </c>
      <c r="C392" s="7">
        <v>4612264</v>
      </c>
      <c r="D392" s="12" t="str">
        <f t="shared" si="10"/>
        <v>Neubytovaný</v>
      </c>
      <c r="E392" s="10"/>
    </row>
    <row r="393" ht="12.75" customHeight="1"/>
    <row r="394" ht="12.75" customHeight="1"/>
    <row r="395" ht="37.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>
      <c r="C413" s="1"/>
    </row>
    <row r="414" ht="12.75" customHeight="1">
      <c r="C414" s="1"/>
    </row>
    <row r="415" ht="12.75" customHeight="1">
      <c r="C415" s="1"/>
    </row>
    <row r="416" ht="12.75" customHeight="1">
      <c r="C416" s="1"/>
    </row>
    <row r="417" ht="12.75" customHeight="1">
      <c r="C417" s="1"/>
    </row>
    <row r="418" ht="12.75" customHeight="1">
      <c r="C418" s="1"/>
    </row>
    <row r="419" ht="12.75" customHeight="1">
      <c r="C419" s="1"/>
    </row>
    <row r="420" ht="12.75" customHeight="1">
      <c r="C420" s="1"/>
    </row>
    <row r="421" ht="12.75" customHeight="1">
      <c r="C421" s="1"/>
    </row>
    <row r="422" ht="12.75" customHeight="1">
      <c r="C422" s="1"/>
    </row>
    <row r="423" ht="12.75" customHeight="1">
      <c r="C423" s="1"/>
    </row>
    <row r="424" ht="12.75" customHeight="1">
      <c r="C424" s="1"/>
    </row>
    <row r="425" ht="12.75" customHeight="1">
      <c r="C425" s="1"/>
    </row>
    <row r="426" ht="12.75" customHeight="1">
      <c r="C426" s="1"/>
    </row>
    <row r="427" ht="12.75" customHeight="1">
      <c r="C427" s="1"/>
    </row>
    <row r="428" ht="12.75" customHeight="1">
      <c r="C428" s="1"/>
    </row>
    <row r="429" ht="12.75" customHeight="1">
      <c r="C429" s="1"/>
    </row>
    <row r="430" ht="12.75" customHeight="1">
      <c r="C430" s="1"/>
    </row>
    <row r="431" ht="12.75" customHeight="1">
      <c r="C431" s="1"/>
    </row>
    <row r="432" ht="12.75" customHeight="1">
      <c r="C432" s="1"/>
    </row>
    <row r="433" ht="12.75" customHeight="1">
      <c r="C433" s="1"/>
    </row>
    <row r="434" ht="12.75" customHeight="1">
      <c r="C434" s="1"/>
    </row>
    <row r="435" ht="12.75" customHeight="1">
      <c r="C435" s="1"/>
    </row>
    <row r="436" ht="12.75" customHeight="1">
      <c r="C436" s="1"/>
    </row>
    <row r="437" ht="12.75" customHeight="1">
      <c r="C437" s="1"/>
    </row>
    <row r="438" ht="12.75" customHeight="1">
      <c r="C438" s="1"/>
    </row>
    <row r="439" ht="12.75" customHeight="1">
      <c r="C439" s="1"/>
    </row>
    <row r="440" ht="12.75" customHeight="1">
      <c r="C440" s="1"/>
    </row>
    <row r="441" ht="12.75" customHeight="1">
      <c r="C441" s="1"/>
    </row>
    <row r="442" ht="12.75" customHeight="1">
      <c r="C442" s="1"/>
    </row>
    <row r="443" ht="12.75" customHeight="1">
      <c r="C443" s="1"/>
    </row>
    <row r="444" ht="12.75" customHeight="1">
      <c r="C444" s="1"/>
    </row>
    <row r="445" ht="12.75" customHeight="1">
      <c r="C445" s="1"/>
    </row>
    <row r="446" ht="12.75" customHeight="1">
      <c r="C446" s="1"/>
    </row>
    <row r="447" ht="12.75" customHeight="1">
      <c r="C447" s="1"/>
    </row>
    <row r="448" ht="12.75" customHeight="1">
      <c r="C448" s="1"/>
    </row>
    <row r="449" ht="12.75" customHeight="1">
      <c r="C449" s="1"/>
    </row>
    <row r="450" ht="12.75" customHeight="1">
      <c r="C450" s="1"/>
    </row>
    <row r="451" ht="12.75" customHeight="1">
      <c r="C451" s="1"/>
    </row>
    <row r="452" ht="12.75" customHeight="1">
      <c r="C452" s="1"/>
    </row>
    <row r="453" ht="12.75" customHeight="1">
      <c r="C453" s="1"/>
    </row>
    <row r="454" ht="12.75" customHeight="1">
      <c r="C454" s="1"/>
    </row>
    <row r="455" ht="12.75" customHeight="1">
      <c r="C455" s="1"/>
    </row>
    <row r="456" ht="12.75" customHeight="1">
      <c r="C456" s="1"/>
    </row>
    <row r="457" ht="12.75" customHeight="1">
      <c r="C457" s="1"/>
    </row>
    <row r="458" ht="12.75" customHeight="1">
      <c r="C458" s="1"/>
    </row>
    <row r="459" ht="12.75" customHeight="1">
      <c r="C459" s="1"/>
    </row>
    <row r="460" ht="12.75" customHeight="1">
      <c r="C460" s="1"/>
    </row>
    <row r="461" ht="12.75" customHeight="1">
      <c r="C461" s="1"/>
    </row>
    <row r="462" ht="12.75" customHeight="1">
      <c r="C462" s="1"/>
    </row>
    <row r="463" ht="12.75" customHeight="1">
      <c r="C463" s="1"/>
    </row>
    <row r="464" ht="12.75" customHeight="1">
      <c r="C464" s="1"/>
    </row>
    <row r="465" ht="12.75" customHeight="1">
      <c r="C465" s="1"/>
    </row>
    <row r="466" ht="12.75" customHeight="1">
      <c r="C466" s="1"/>
    </row>
    <row r="467" ht="12.75" customHeight="1">
      <c r="C467" s="1"/>
    </row>
    <row r="468" ht="12.75" customHeight="1">
      <c r="C468" s="1"/>
    </row>
    <row r="469" ht="12.75" customHeight="1">
      <c r="C469" s="1"/>
    </row>
    <row r="470" ht="12.75" customHeight="1">
      <c r="C470" s="1"/>
    </row>
    <row r="471" ht="12.75" customHeight="1">
      <c r="C471" s="1"/>
    </row>
    <row r="472" ht="12.75" customHeight="1">
      <c r="C472" s="1"/>
    </row>
    <row r="473" ht="12.75" customHeight="1">
      <c r="C473" s="1"/>
    </row>
    <row r="474" ht="12.75" customHeight="1">
      <c r="C474" s="1"/>
    </row>
    <row r="475" ht="12.75" customHeight="1">
      <c r="C475" s="1"/>
    </row>
    <row r="476" ht="12.75" customHeight="1">
      <c r="C476" s="1"/>
    </row>
    <row r="477" ht="12.75" customHeight="1">
      <c r="C477" s="1"/>
    </row>
    <row r="478" ht="12.75" customHeight="1">
      <c r="C478" s="1"/>
    </row>
    <row r="479" ht="12.75" customHeight="1">
      <c r="C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</sheetData>
  <mergeCells count="21">
    <mergeCell ref="B385:D385"/>
    <mergeCell ref="B386:D386"/>
    <mergeCell ref="B387:D387"/>
    <mergeCell ref="B357:D357"/>
    <mergeCell ref="B358:D358"/>
    <mergeCell ref="B359:D359"/>
    <mergeCell ref="B3:D3"/>
    <mergeCell ref="B4:D4"/>
    <mergeCell ref="B5:D5"/>
    <mergeCell ref="B176:D176"/>
    <mergeCell ref="B177:D177"/>
    <mergeCell ref="B165:D165"/>
    <mergeCell ref="B166:D166"/>
    <mergeCell ref="B167:D167"/>
    <mergeCell ref="B278:D278"/>
    <mergeCell ref="B279:D279"/>
    <mergeCell ref="B178:D178"/>
    <mergeCell ref="B261:D261"/>
    <mergeCell ref="B262:D262"/>
    <mergeCell ref="B263:D263"/>
    <mergeCell ref="B277:D277"/>
  </mergeCells>
  <printOptions/>
  <pageMargins left="0.7" right="0.7" top="0.75" bottom="0.75" header="0" footer="0"/>
  <pageSetup horizontalDpi="600" verticalDpi="600" orientation="portrait" paperSize="9" r:id="rId1"/>
  <headerFooter>
    <oddHeader>&amp;C&amp;"Calibri"&amp;10&amp;K000000Strictly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ŠIMANSKÁ Dominika</dc:creator>
  <cp:keywords/>
  <dc:description/>
  <cp:lastModifiedBy>Roman Hajdučík</cp:lastModifiedBy>
  <cp:lastPrinted>2022-06-07T07:21:10Z</cp:lastPrinted>
  <dcterms:created xsi:type="dcterms:W3CDTF">2022-06-07T07:19:18Z</dcterms:created>
  <dcterms:modified xsi:type="dcterms:W3CDTF">2024-04-12T11:53:32Z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1aed4e-e1ca-474f-a257-d7762db4817e_Enabled">
    <vt:lpwstr>true</vt:lpwstr>
  </property>
  <property fmtid="{D5CDD505-2E9C-101B-9397-08002B2CF9AE}" pid="3" name="MSIP_Label_e41aed4e-e1ca-474f-a257-d7762db4817e_SetDate">
    <vt:lpwstr>2022-06-07T07:22:11Z</vt:lpwstr>
  </property>
  <property fmtid="{D5CDD505-2E9C-101B-9397-08002B2CF9AE}" pid="4" name="MSIP_Label_e41aed4e-e1ca-474f-a257-d7762db4817e_Method">
    <vt:lpwstr>Privileged</vt:lpwstr>
  </property>
  <property fmtid="{D5CDD505-2E9C-101B-9397-08002B2CF9AE}" pid="5" name="MSIP_Label_e41aed4e-e1ca-474f-a257-d7762db4817e_Name">
    <vt:lpwstr>e41aed4e-e1ca-474f-a257-d7762db4817e</vt:lpwstr>
  </property>
  <property fmtid="{D5CDD505-2E9C-101B-9397-08002B2CF9AE}" pid="6" name="MSIP_Label_e41aed4e-e1ca-474f-a257-d7762db4817e_SiteId">
    <vt:lpwstr>64af2aee-7d6c-49ac-a409-192d3fee73b8</vt:lpwstr>
  </property>
  <property fmtid="{D5CDD505-2E9C-101B-9397-08002B2CF9AE}" pid="7" name="MSIP_Label_e41aed4e-e1ca-474f-a257-d7762db4817e_ActionId">
    <vt:lpwstr>1eb7e625-0da3-4908-b68d-78b276da3f2e</vt:lpwstr>
  </property>
  <property fmtid="{D5CDD505-2E9C-101B-9397-08002B2CF9AE}" pid="8" name="MSIP_Label_e41aed4e-e1ca-474f-a257-d7762db4817e_ContentBits">
    <vt:lpwstr>1</vt:lpwstr>
  </property>
</Properties>
</file>